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<sst xmlns="http://schemas.openxmlformats.org/spreadsheetml/2006/main" uniqueCount="90">
  <si>
    <t>ID:</t>
  </si>
  <si>
    <t>07404480</t>
  </si>
  <si>
    <t>Notes/Supplemental Information:</t>
  </si>
  <si>
    <t>If any questions arise or additional explanatory information is needed, please feel free to contact the following 
individuals:  Julie Ching: Jching@PKY.com or Scott Francis: Sfrancis@PKY.com</t>
  </si>
  <si>
    <t>REIT Name:</t>
  </si>
  <si>
    <t>Parkway Properties,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</si>
  <si>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</si>
  <si>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</si>
  <si>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</si>
  <si>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</si>
  <si>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</si>
  <si>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</si>
  <si>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</si>
  <si>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</si>
  <si>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</si>
  <si>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</si>
  <si>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</si>
  <si>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</si>
  <si>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</si>
  <si>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</si>
  <si>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</si>
  <si>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</si>
  <si>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</si>
  <si>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</si>
  <si>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</si>
  <si>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</si>
  <si>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</si>
  <si>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</si>
  <si>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</si>
  <si>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</si>
  <si>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</si>
  <si>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</si>
  <si>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</si>
  <si>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</si>
  <si>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</si>
  <si>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</si>
  <si>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</si>
  <si>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</si>
  <si>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</si>
  <si>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</si>
  <si>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</si>
  <si>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</si>
  <si>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</si>
  <si>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</si>
  <si>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</si>
  <si>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</si>
  <si>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</si>
  <si>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</si>
  <si>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</si>
  <si>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</si>
  <si>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</si>
  <si>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</si>
  <si>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</si>
  <si>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</si>
  <si>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</si>
  <si>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</si>
  <si>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</si>
  <si>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</si>
  <si>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</si>
  <si>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</si>
  <si>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</si>
  <si>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</si>
  <si>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</si>
  <si>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</si>
  <si>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</si>
  <si>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</si>
  <si>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</si>
  <si>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</si>
  <si>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</si>
  <si>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</si>
  <si>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</si>
  <si>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</si>
  <si>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</si>
  <si>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</si>
  <si>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</si>
  <si>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</si>
  <si>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</si>
  <si>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</si>
  <si>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</si>
  <si>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</si>
  <si>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</si>
  <si>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</si>
  <si>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</si>
  <si>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</si>
  <si>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</si>
  <si>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70159Q104</t>
  </si>
  <si>
    <t>PKY</t>
  </si>
  <si>
    <t>8% Series D Cum Redeem Pfd Stk</t>
  </si>
  <si>
    <t>70159Q401</t>
  </si>
  <si>
    <t>PKY PrD</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</si>
</sst>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0"/>
      <i val="0"/>
      <strike val="0"/>
      <u val="none"/>
      <sz val="8"/>
      <color rgb="FF0000FF"/>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2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8" numFmtId="49" fillId="2" borderId="31" applyFont="1" applyNumberFormat="1" applyFill="0" applyBorder="1" applyAlignment="1" applyProtection="true">
      <alignment horizontal="center" vertical="bottom" textRotation="0" wrapText="false" shrinkToFit="false"/>
      <protection locked="false"/>
    </xf>
    <xf xfId="0" fontId="8" numFmtId="49" fillId="2" borderId="32" applyFont="1" applyNumberFormat="1"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9"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111" t="s">
        <v>3</v>
      </c>
      <c r="L2" s="112"/>
      <c r="M2" s="112"/>
      <c r="N2" s="112"/>
      <c r="O2" s="112"/>
      <c r="P2" s="112"/>
      <c r="Q2" s="113"/>
    </row>
    <row r="3" spans="1:33">
      <c r="A3" s="2" t="s">
        <v>4</v>
      </c>
      <c r="B3" s="7" t="s">
        <v>5</v>
      </c>
      <c r="C3" s="8"/>
      <c r="D3" s="8"/>
      <c r="E3" s="8"/>
      <c r="F3" s="9"/>
      <c r="G3" s="10"/>
      <c r="H3" s="11"/>
      <c r="J3" s="11"/>
      <c r="K3" s="114"/>
      <c r="L3" s="115"/>
      <c r="M3" s="115"/>
      <c r="N3" s="115"/>
      <c r="O3" s="115"/>
      <c r="P3" s="115"/>
      <c r="Q3" s="116"/>
      <c r="R3" s="11"/>
      <c r="S3" s="11"/>
      <c r="T3" s="11"/>
      <c r="U3" s="11"/>
      <c r="V3" s="11"/>
      <c r="W3" s="11"/>
      <c r="X3" s="11"/>
      <c r="Y3" s="11"/>
      <c r="Z3" s="11"/>
      <c r="AA3" s="11"/>
      <c r="AB3" s="11"/>
      <c r="AC3" s="11"/>
      <c r="AD3" s="11"/>
    </row>
    <row r="4" spans="1:33">
      <c r="A4" s="2" t="s">
        <v>6</v>
      </c>
      <c r="B4" s="12">
        <v>2013</v>
      </c>
      <c r="C4" s="13"/>
      <c r="D4" s="13"/>
      <c r="E4" s="13"/>
      <c r="F4" s="13"/>
      <c r="G4" s="14"/>
      <c r="K4" s="114"/>
      <c r="L4" s="115"/>
      <c r="M4" s="115"/>
      <c r="N4" s="115"/>
      <c r="O4" s="115"/>
      <c r="P4" s="115"/>
      <c r="Q4" s="116"/>
    </row>
    <row r="5" spans="1:33">
      <c r="A5" s="11"/>
      <c r="B5" s="11"/>
      <c r="C5" s="11"/>
      <c r="D5" s="11"/>
      <c r="E5" s="11"/>
      <c r="F5" s="11"/>
      <c r="G5" s="11"/>
      <c r="H5" s="11"/>
      <c r="J5" s="11"/>
      <c r="K5" s="117"/>
      <c r="L5" s="118"/>
      <c r="M5" s="118"/>
      <c r="N5" s="118"/>
      <c r="O5" s="118"/>
      <c r="P5" s="118"/>
      <c r="Q5" s="119"/>
      <c r="R5" s="11"/>
      <c r="S5" s="11"/>
      <c r="T5" s="11"/>
      <c r="U5" s="11"/>
      <c r="V5" s="11"/>
      <c r="W5" s="11"/>
      <c r="X5" s="11"/>
      <c r="Y5" s="11"/>
      <c r="Z5" s="11"/>
      <c r="AA5" s="11"/>
      <c r="AB5" s="11"/>
      <c r="AC5" s="11"/>
      <c r="AD5" s="11"/>
    </row>
    <row r="6" spans="1:33">
      <c r="A6" s="6" t="s">
        <v>7</v>
      </c>
      <c r="B6" s="88">
        <v>41294</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20" t="s">
        <v>9</v>
      </c>
      <c r="B9" s="120"/>
      <c r="C9" s="120"/>
      <c r="D9" s="120"/>
      <c r="E9" s="120"/>
      <c r="F9" s="120"/>
      <c r="G9" s="120"/>
      <c r="H9" s="120"/>
      <c r="I9" s="120"/>
      <c r="J9" s="120"/>
      <c r="K9" s="120"/>
      <c r="L9" s="120"/>
      <c r="M9" s="120"/>
      <c r="N9" s="18"/>
      <c r="O9" s="18"/>
      <c r="P9" s="18"/>
      <c r="Q9" s="11"/>
      <c r="R9" s="11"/>
      <c r="S9" s="11"/>
      <c r="T9" s="11"/>
      <c r="U9" s="11"/>
      <c r="V9" s="11"/>
      <c r="W9" s="11"/>
      <c r="X9" s="11"/>
      <c r="Y9" s="11"/>
      <c r="Z9" s="11"/>
      <c r="AA9" s="11"/>
      <c r="AB9" s="11"/>
      <c r="AC9" s="11"/>
      <c r="AD9" s="11"/>
    </row>
    <row r="10" spans="1:33">
      <c r="A10" s="120"/>
      <c r="B10" s="120"/>
      <c r="C10" s="120"/>
      <c r="D10" s="120"/>
      <c r="E10" s="120"/>
      <c r="F10" s="120"/>
      <c r="G10" s="120"/>
      <c r="H10" s="120"/>
      <c r="I10" s="120"/>
      <c r="J10" s="120"/>
      <c r="K10" s="120"/>
      <c r="L10" s="120"/>
      <c r="M10" s="12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21" t="s">
        <v>10</v>
      </c>
      <c r="B13" s="121"/>
      <c r="C13" s="121"/>
      <c r="D13" s="12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22" t="s">
        <v>12</v>
      </c>
      <c r="L15" s="123"/>
      <c r="M15" s="124"/>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9" t="s">
        <v>84</v>
      </c>
      <c r="B20" s="90" t="s">
        <v>85</v>
      </c>
      <c r="C20" s="90" t="s">
        <v>86</v>
      </c>
      <c r="D20" s="94"/>
      <c r="E20" s="94"/>
      <c r="F20" s="94"/>
      <c r="G20" s="95">
        <v>41346</v>
      </c>
      <c r="H20" s="95">
        <v>41344</v>
      </c>
      <c r="I20" s="95">
        <v>41360</v>
      </c>
      <c r="J20" s="62" t="str">
        <f>K20+L20+M20</f>
        <v>0</v>
      </c>
      <c r="K20" s="52"/>
      <c r="L20" s="52"/>
      <c r="M20" s="52" t="str">
        <f>N20+O20+V20+Z20+AB20</f>
        <v>0</v>
      </c>
      <c r="N20" s="100">
        <v>0.104163</v>
      </c>
      <c r="O20" s="63"/>
      <c r="P20" s="54"/>
      <c r="Q20" s="64" t="str">
        <f>N20+O20</f>
        <v>0</v>
      </c>
      <c r="R20" s="101">
        <v>0.002266</v>
      </c>
      <c r="S20" s="54"/>
      <c r="T20" s="54"/>
      <c r="U20" s="62">
        <f>R20</f>
        <v>0.002266</v>
      </c>
      <c r="V20" s="102">
        <v>0.019504</v>
      </c>
      <c r="W20" s="103">
        <v>0.019504</v>
      </c>
      <c r="X20" s="54"/>
      <c r="Y20" s="62"/>
      <c r="Z20" s="105">
        <v>0.026333</v>
      </c>
      <c r="AA20" s="54"/>
      <c r="AB20" s="62"/>
      <c r="AC20" s="62"/>
      <c r="AD20" s="54"/>
      <c r="AE20" s="54"/>
      <c r="AF20" s="65"/>
      <c r="AG20" s="36"/>
    </row>
    <row r="21" spans="1:33">
      <c r="A21" s="89" t="s">
        <v>84</v>
      </c>
      <c r="B21" s="90" t="s">
        <v>85</v>
      </c>
      <c r="C21" s="90" t="s">
        <v>86</v>
      </c>
      <c r="D21" s="94"/>
      <c r="E21" s="94"/>
      <c r="F21" s="94"/>
      <c r="G21" s="95">
        <v>41437</v>
      </c>
      <c r="H21" s="95">
        <v>41435</v>
      </c>
      <c r="I21" s="95">
        <v>41451</v>
      </c>
      <c r="J21" s="96" t="str">
        <f>K21+L21+M21</f>
        <v>0</v>
      </c>
      <c r="K21" s="52"/>
      <c r="L21" s="52"/>
      <c r="M21" s="93" t="str">
        <f>N21+O21+V21+Z21+AB21</f>
        <v>0</v>
      </c>
      <c r="N21" s="100">
        <v>0.123667</v>
      </c>
      <c r="O21" s="63"/>
      <c r="P21" s="54"/>
      <c r="Q21" s="97" t="str">
        <f>N21+O21</f>
        <v>0</v>
      </c>
      <c r="R21" s="101">
        <v>0.002759</v>
      </c>
      <c r="S21" s="54"/>
      <c r="T21" s="54"/>
      <c r="U21" s="96">
        <f>R21</f>
        <v>0.002759</v>
      </c>
      <c r="V21" s="102">
        <v>0</v>
      </c>
      <c r="W21" s="103">
        <v>0</v>
      </c>
      <c r="X21" s="54"/>
      <c r="Y21" s="62"/>
      <c r="Z21" s="105">
        <v>0.026333</v>
      </c>
      <c r="AA21" s="54"/>
      <c r="AB21" s="62"/>
      <c r="AC21" s="62"/>
      <c r="AD21" s="54"/>
      <c r="AE21" s="54"/>
      <c r="AF21" s="65"/>
      <c r="AG21" s="36"/>
    </row>
    <row r="22" spans="1:33">
      <c r="A22" s="89" t="s">
        <v>84</v>
      </c>
      <c r="B22" s="90" t="s">
        <v>85</v>
      </c>
      <c r="C22" s="90" t="s">
        <v>86</v>
      </c>
      <c r="D22" s="94"/>
      <c r="E22" s="94"/>
      <c r="F22" s="94"/>
      <c r="G22" s="95">
        <v>41528</v>
      </c>
      <c r="H22" s="95">
        <v>41526</v>
      </c>
      <c r="I22" s="95">
        <v>41542</v>
      </c>
      <c r="J22" s="96" t="str">
        <f>K22+L22+M22</f>
        <v>0</v>
      </c>
      <c r="K22" s="52"/>
      <c r="L22" s="52"/>
      <c r="M22" s="93" t="str">
        <f>N22+O22+V22+Z22+AB22</f>
        <v>0</v>
      </c>
      <c r="N22" s="100">
        <v>0.094056</v>
      </c>
      <c r="O22" s="66"/>
      <c r="P22" s="67"/>
      <c r="Q22" s="97" t="str">
        <f>N22+O22</f>
        <v>0</v>
      </c>
      <c r="R22" s="101">
        <v>0.002201</v>
      </c>
      <c r="S22" s="67"/>
      <c r="T22" s="67"/>
      <c r="U22" s="96">
        <f>R22</f>
        <v>0.002201</v>
      </c>
      <c r="V22" s="102">
        <v>0.029611</v>
      </c>
      <c r="W22" s="103">
        <v>0.029611</v>
      </c>
      <c r="X22" s="67"/>
      <c r="Y22" s="52"/>
      <c r="Z22" s="104">
        <v>0.026333</v>
      </c>
      <c r="AA22" s="67"/>
      <c r="AB22" s="52"/>
      <c r="AC22" s="52"/>
      <c r="AD22" s="67"/>
      <c r="AE22" s="67"/>
      <c r="AF22" s="69"/>
      <c r="AG22" s="36"/>
    </row>
    <row r="23" spans="1:33">
      <c r="A23" s="89" t="s">
        <v>84</v>
      </c>
      <c r="B23" s="90" t="s">
        <v>85</v>
      </c>
      <c r="C23" s="90" t="s">
        <v>86</v>
      </c>
      <c r="D23" s="98"/>
      <c r="E23" s="98"/>
      <c r="F23" s="98"/>
      <c r="G23" s="99">
        <v>41620</v>
      </c>
      <c r="H23" s="99">
        <v>41618</v>
      </c>
      <c r="I23" s="99">
        <v>41634</v>
      </c>
      <c r="J23" s="96" t="str">
        <f>K23+L23+M23</f>
        <v>0</v>
      </c>
      <c r="K23" s="52"/>
      <c r="L23" s="52"/>
      <c r="M23" s="93" t="str">
        <f>N23+O23+V23+Z23+AB23</f>
        <v>0</v>
      </c>
      <c r="N23" s="100">
        <v>0.120562</v>
      </c>
      <c r="O23" s="66"/>
      <c r="P23" s="67"/>
      <c r="Q23" s="97" t="str">
        <f>N23+O23</f>
        <v>0</v>
      </c>
      <c r="R23" s="101">
        <v>0.002257</v>
      </c>
      <c r="S23" s="67"/>
      <c r="T23" s="67"/>
      <c r="U23" s="96">
        <f>R23</f>
        <v>0.002257</v>
      </c>
      <c r="V23" s="102">
        <v>0.034023</v>
      </c>
      <c r="W23" s="103">
        <v>0.034023</v>
      </c>
      <c r="X23" s="67"/>
      <c r="Y23" s="52"/>
      <c r="Z23" s="104">
        <v>0.032915</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70159Q104</v>
      </c>
      <c r="C24" s="85" t="str">
        <f>IF(ISNA(INDEX(C20:C23,MAX(MATCH(REPT("z",255),C20:C23)))),"",INDEX(C20:C23,MAX(MATCH(REPT("z",255),C20:C23))))</f>
        <v>PKY</v>
      </c>
      <c r="D24" s="85" t="str">
        <f>IF(ISNA(INDEX(A20:A23,MAX(MATCH(REPT("z",255),A20:A23)))),"",INDEX(A20:A23,MAX(MATCH(REPT("z",255),A20:A23))))</f>
        <v>Common Stock</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0.120562</v>
      </c>
      <c r="O24" s="74">
        <f>SUM(IF(NOT(ISBLANK($B19:$B23)),O19:O23,""))</f>
        <v>0</v>
      </c>
      <c r="P24" s="75"/>
      <c r="Q24" s="74">
        <f>SUM(IF(NOT(ISBLANK($B19:$B23)),Q19:Q23,""))</f>
        <v>0</v>
      </c>
      <c r="R24" s="74">
        <f>SUM(IF(NOT(ISBLANK($B19:$B23)),R19:R23,""))</f>
        <v>0.002257</v>
      </c>
      <c r="S24" s="75"/>
      <c r="T24" s="75"/>
      <c r="U24" s="74">
        <f>SUM(IF(NOT(ISBLANK($B19:$B23)),U19:U23,""))</f>
        <v>0.002257</v>
      </c>
      <c r="V24" s="74">
        <f>SUM(IF(NOT(ISBLANK($B19:$B23)),V19:V23,""))</f>
        <v>0.034023</v>
      </c>
      <c r="W24" s="74">
        <f>SUM(IF(NOT(ISBLANK($B19:$B23)),W19:W23,""))</f>
        <v>0.034023</v>
      </c>
      <c r="X24" s="75"/>
      <c r="Y24" s="74">
        <f>SUM(IF(NOT(ISBLANK($B19:$B23)),Y19:Y23,""))</f>
        <v>0</v>
      </c>
      <c r="Z24" s="74">
        <f>SUM(IF(NOT(ISBLANK($B19:$B23)),Z19:Z23,""))</f>
        <v>0.032915</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89" t="s">
        <v>87</v>
      </c>
      <c r="B26" s="90" t="s">
        <v>88</v>
      </c>
      <c r="C26" s="90" t="s">
        <v>89</v>
      </c>
      <c r="D26" s="94"/>
      <c r="E26" s="94"/>
      <c r="F26" s="94"/>
      <c r="G26" s="95">
        <v>41361</v>
      </c>
      <c r="H26" s="95">
        <v>41359</v>
      </c>
      <c r="I26" s="95">
        <v>41379</v>
      </c>
      <c r="J26" s="105" t="str">
        <f>K26+L26+M26</f>
        <v>0</v>
      </c>
      <c r="K26" s="52"/>
      <c r="L26" s="52"/>
      <c r="M26" s="104" t="str">
        <f>N26+O26+V26+Z26+AB26</f>
        <v>0</v>
      </c>
      <c r="N26" s="107">
        <v>0.434985</v>
      </c>
      <c r="O26" s="63"/>
      <c r="P26" s="54"/>
      <c r="Q26" s="106" t="str">
        <f>N26+O26</f>
        <v>0</v>
      </c>
      <c r="R26" s="108">
        <v>0.009462</v>
      </c>
      <c r="S26" s="54"/>
      <c r="T26" s="54"/>
      <c r="U26" s="105">
        <f>R26</f>
        <v>0.009462</v>
      </c>
      <c r="V26" s="109">
        <v>0.065015</v>
      </c>
      <c r="W26" s="110">
        <v>0.065015</v>
      </c>
      <c r="X26" s="54"/>
      <c r="Y26" s="62"/>
      <c r="Z26" s="62">
        <v>0</v>
      </c>
      <c r="AA26" s="54"/>
      <c r="AB26" s="62"/>
      <c r="AC26" s="62"/>
      <c r="AD26" s="54"/>
      <c r="AE26" s="54"/>
      <c r="AF26" s="65"/>
      <c r="AG26" s="36"/>
    </row>
    <row r="27" spans="1:33">
      <c r="A27" s="89" t="s">
        <v>87</v>
      </c>
      <c r="B27" s="90" t="s">
        <v>88</v>
      </c>
      <c r="C27" s="90" t="s">
        <v>89</v>
      </c>
      <c r="D27" s="94"/>
      <c r="E27" s="94"/>
      <c r="F27" s="94"/>
      <c r="G27" s="95"/>
      <c r="H27" s="95"/>
      <c r="I27" s="95">
        <v>41389</v>
      </c>
      <c r="J27" s="105" t="str">
        <f>K27+L27+M27</f>
        <v>0</v>
      </c>
      <c r="K27" s="52"/>
      <c r="L27" s="52"/>
      <c r="M27" s="104" t="str">
        <f>N27+O27+V27+Z27+AB27</f>
        <v>0</v>
      </c>
      <c r="N27" s="107">
        <v>0.13333</v>
      </c>
      <c r="O27" s="63"/>
      <c r="P27" s="54"/>
      <c r="Q27" s="106" t="str">
        <f>N27+O27</f>
        <v>0</v>
      </c>
      <c r="R27" s="108">
        <v>0.002975</v>
      </c>
      <c r="S27" s="54"/>
      <c r="T27" s="54"/>
      <c r="U27" s="105">
        <f>R27</f>
        <v>0.002975</v>
      </c>
      <c r="V27" s="109">
        <v>0</v>
      </c>
      <c r="W27" s="110">
        <v>0</v>
      </c>
      <c r="X27" s="54"/>
      <c r="Y27" s="62"/>
      <c r="Z27" s="62">
        <v>0</v>
      </c>
      <c r="AA27" s="54"/>
      <c r="AB27" s="62"/>
      <c r="AC27" s="62"/>
      <c r="AD27" s="54"/>
      <c r="AE27" s="54"/>
      <c r="AF27" s="65"/>
      <c r="AG27" s="36"/>
    </row>
    <row r="28" spans="1:33">
      <c r="A28" s="89"/>
      <c r="B28" s="90"/>
      <c r="C28" s="90"/>
      <c r="D28" s="60"/>
      <c r="E28" s="60"/>
      <c r="F28" s="60"/>
      <c r="G28" s="91"/>
      <c r="H28" s="91"/>
      <c r="I28" s="9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89"/>
      <c r="B29" s="90"/>
      <c r="C29" s="90"/>
      <c r="D29" s="72"/>
      <c r="E29" s="72"/>
      <c r="F29" s="72"/>
      <c r="G29" s="92"/>
      <c r="H29" s="92"/>
      <c r="I29" s="92"/>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89"/>
      <c r="B32" s="90"/>
      <c r="C32" s="90"/>
      <c r="D32" s="60"/>
      <c r="E32" s="60"/>
      <c r="F32" s="60"/>
      <c r="G32" s="95"/>
      <c r="H32" s="95"/>
      <c r="I32" s="95"/>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89"/>
      <c r="B33" s="90"/>
      <c r="C33" s="90"/>
      <c r="D33" s="60"/>
      <c r="E33" s="60"/>
      <c r="F33" s="60"/>
      <c r="G33" s="95"/>
      <c r="H33" s="95"/>
      <c r="I33" s="95"/>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Julie Ching</cp:lastModifiedBy>
  <dcterms:created xsi:type="dcterms:W3CDTF">2012-11-27T09:14:45-05:00</dcterms:created>
  <dcterms:modified xsi:type="dcterms:W3CDTF">2014-01-21T13:59:25-05:00</dcterms:modified>
  <dc:title/>
  <dc:description/>
  <dc:subject/>
  <cp:keywords/>
  <cp:category/>
</cp:coreProperties>
</file>