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defaultThemeVersion="124226"/>
  <mc:AlternateContent xmlns:mc="http://schemas.openxmlformats.org/markup-compatibility/2006">
    <mc:Choice Requires="x15">
      <x15ac:absPath xmlns:x15ac="http://schemas.microsoft.com/office/spreadsheetml/2010/11/ac" url="N:\PolicyandPolitics\_Long Term Storage\MISC\2017\2017 1099-DIV Reporting\Necessary Documents\"/>
    </mc:Choice>
  </mc:AlternateContent>
  <bookViews>
    <workbookView xWindow="135" yWindow="540" windowWidth="19830" windowHeight="9990"/>
  </bookViews>
  <sheets>
    <sheet name="Worksheet" sheetId="1" r:id="rId1"/>
  </sheets>
  <definedNames>
    <definedName name="_xlnm.Print_Area" localSheetId="0">Worksheet!$A$1:$AF$27</definedName>
  </definedNames>
  <calcPr calcId="171027"/>
</workbook>
</file>

<file path=xl/calcChain.xml><?xml version="1.0" encoding="utf-8"?>
<calcChain xmlns="http://schemas.openxmlformats.org/spreadsheetml/2006/main">
  <c r="AC76" i="1" l="1"/>
  <c r="AB76" i="1"/>
  <c r="Z76" i="1"/>
  <c r="Y76" i="1"/>
  <c r="W76" i="1"/>
  <c r="V76" i="1"/>
  <c r="U76" i="1"/>
  <c r="R76" i="1"/>
  <c r="Q76" i="1"/>
  <c r="O76" i="1"/>
  <c r="N76" i="1"/>
  <c r="M76" i="1"/>
  <c r="L76" i="1"/>
  <c r="K76" i="1"/>
  <c r="J76" i="1"/>
  <c r="D76" i="1"/>
  <c r="C76" i="1"/>
  <c r="B76" i="1"/>
  <c r="A76" i="1"/>
  <c r="AC70" i="1"/>
  <c r="AB70" i="1"/>
  <c r="Z70" i="1"/>
  <c r="Y70" i="1"/>
  <c r="W70" i="1"/>
  <c r="V70" i="1"/>
  <c r="U70" i="1"/>
  <c r="R70" i="1"/>
  <c r="Q70" i="1"/>
  <c r="O70" i="1"/>
  <c r="N70" i="1"/>
  <c r="M70" i="1"/>
  <c r="L70" i="1"/>
  <c r="K70" i="1"/>
  <c r="J70" i="1"/>
  <c r="D70" i="1"/>
  <c r="C70" i="1"/>
  <c r="B70" i="1"/>
  <c r="A70" i="1"/>
  <c r="AC64" i="1"/>
  <c r="AB64" i="1"/>
  <c r="Z64" i="1"/>
  <c r="Y64" i="1"/>
  <c r="W64" i="1"/>
  <c r="V64" i="1"/>
  <c r="U64" i="1"/>
  <c r="R64" i="1"/>
  <c r="Q64" i="1"/>
  <c r="O64" i="1"/>
  <c r="N64" i="1"/>
  <c r="M64" i="1"/>
  <c r="L64" i="1"/>
  <c r="K64" i="1"/>
  <c r="J64" i="1"/>
  <c r="D64" i="1"/>
  <c r="C64" i="1"/>
  <c r="B64" i="1"/>
  <c r="A64" i="1"/>
  <c r="AC58" i="1"/>
  <c r="AB58" i="1"/>
  <c r="Z58" i="1"/>
  <c r="Y58" i="1"/>
  <c r="W58" i="1"/>
  <c r="V58" i="1"/>
  <c r="U58" i="1"/>
  <c r="R58" i="1"/>
  <c r="Q58" i="1"/>
  <c r="O58" i="1"/>
  <c r="N58" i="1"/>
  <c r="M58" i="1"/>
  <c r="L58" i="1"/>
  <c r="K58" i="1"/>
  <c r="J58" i="1"/>
  <c r="D58" i="1"/>
  <c r="C58" i="1"/>
  <c r="B58" i="1"/>
  <c r="A58" i="1"/>
  <c r="AC52" i="1"/>
  <c r="AB52" i="1"/>
  <c r="Z52" i="1"/>
  <c r="Y52" i="1"/>
  <c r="W52" i="1"/>
  <c r="V52" i="1"/>
  <c r="U52" i="1"/>
  <c r="R52" i="1"/>
  <c r="Q52" i="1"/>
  <c r="O52" i="1"/>
  <c r="N52" i="1"/>
  <c r="M52" i="1"/>
  <c r="L52" i="1"/>
  <c r="K52" i="1"/>
  <c r="J52" i="1"/>
  <c r="D52" i="1"/>
  <c r="C52" i="1"/>
  <c r="B52" i="1"/>
  <c r="A52" i="1"/>
  <c r="AC46" i="1"/>
  <c r="AB46" i="1"/>
  <c r="Z46" i="1"/>
  <c r="Y46" i="1"/>
  <c r="W46" i="1"/>
  <c r="V46" i="1"/>
  <c r="U46" i="1"/>
  <c r="R46" i="1"/>
  <c r="Q46" i="1"/>
  <c r="O46" i="1"/>
  <c r="N46" i="1"/>
  <c r="M46" i="1"/>
  <c r="L46" i="1"/>
  <c r="K46" i="1"/>
  <c r="J46" i="1"/>
  <c r="D46" i="1"/>
  <c r="C46" i="1"/>
  <c r="B46" i="1"/>
  <c r="A46" i="1"/>
  <c r="AC40" i="1"/>
  <c r="AB40" i="1"/>
  <c r="Z40" i="1"/>
  <c r="Y40" i="1"/>
  <c r="W40" i="1"/>
  <c r="V40" i="1"/>
  <c r="U40" i="1"/>
  <c r="R40" i="1"/>
  <c r="Q40" i="1"/>
  <c r="O40" i="1"/>
  <c r="N40" i="1"/>
  <c r="M40" i="1"/>
  <c r="L40" i="1"/>
  <c r="K40" i="1"/>
  <c r="J40" i="1"/>
  <c r="D40" i="1"/>
  <c r="C40" i="1"/>
  <c r="B40" i="1"/>
  <c r="A40" i="1"/>
  <c r="AC34" i="1"/>
  <c r="AB34" i="1"/>
  <c r="Z34" i="1"/>
  <c r="Y34" i="1"/>
  <c r="W34" i="1"/>
  <c r="V34" i="1"/>
  <c r="U34" i="1"/>
  <c r="R34" i="1"/>
  <c r="Q34" i="1"/>
  <c r="O34" i="1"/>
  <c r="N34" i="1"/>
  <c r="M34" i="1"/>
  <c r="L34" i="1"/>
  <c r="K34" i="1"/>
  <c r="J34" i="1"/>
  <c r="D34" i="1"/>
  <c r="C34" i="1"/>
  <c r="B34" i="1"/>
  <c r="A34" i="1"/>
  <c r="AC28" i="1"/>
  <c r="AB28" i="1"/>
  <c r="Z28" i="1"/>
  <c r="Y28" i="1"/>
  <c r="W28" i="1"/>
  <c r="V28" i="1"/>
  <c r="U28" i="1"/>
  <c r="R28" i="1"/>
  <c r="Q28" i="1"/>
  <c r="O28" i="1"/>
  <c r="N28" i="1"/>
  <c r="M28" i="1"/>
  <c r="L28" i="1"/>
  <c r="K28" i="1"/>
  <c r="J28" i="1"/>
  <c r="D28" i="1"/>
  <c r="C28" i="1"/>
  <c r="B28" i="1"/>
  <c r="A28" i="1"/>
  <c r="AC22" i="1"/>
  <c r="AB22" i="1"/>
  <c r="Z22" i="1"/>
  <c r="Y22" i="1"/>
  <c r="W22" i="1"/>
  <c r="V22" i="1"/>
  <c r="U22" i="1"/>
  <c r="R22" i="1"/>
  <c r="Q22" i="1"/>
  <c r="O22" i="1"/>
  <c r="N22" i="1"/>
  <c r="M22" i="1"/>
  <c r="L22" i="1"/>
  <c r="K22" i="1"/>
  <c r="J22" i="1"/>
  <c r="D22" i="1"/>
  <c r="C22" i="1"/>
  <c r="B22" i="1"/>
  <c r="A22" i="1"/>
  <c r="AC16" i="1"/>
  <c r="AB16" i="1"/>
  <c r="Z16" i="1"/>
  <c r="Y16" i="1"/>
  <c r="W16" i="1"/>
  <c r="V16" i="1"/>
  <c r="U16" i="1"/>
  <c r="R16" i="1"/>
  <c r="Q16" i="1"/>
  <c r="O16" i="1"/>
  <c r="N16" i="1"/>
  <c r="M16" i="1"/>
  <c r="L16" i="1"/>
  <c r="K16" i="1"/>
  <c r="J16" i="1"/>
  <c r="D16" i="1"/>
  <c r="C16" i="1"/>
  <c r="B16" i="1"/>
  <c r="A16" i="1"/>
</calcChain>
</file>

<file path=xl/sharedStrings.xml><?xml version="1.0" encoding="utf-8"?>
<sst xmlns="http://schemas.openxmlformats.org/spreadsheetml/2006/main" count="88" uniqueCount="60">
  <si>
    <t>REIT Name:</t>
  </si>
  <si>
    <t>Notes/Supplemental Information:</t>
  </si>
  <si>
    <t>Tax Year:</t>
  </si>
  <si>
    <t>Report Date:</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</si>
  <si>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</si>
  <si>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Security Description</t>
  </si>
  <si>
    <t>CUSIP</t>
  </si>
  <si>
    <t>Ticker Symbol</t>
  </si>
  <si>
    <t>Estimated(E)</t>
  </si>
  <si>
    <t>Reclass(R)</t>
  </si>
  <si>
    <t>Corrected(C)</t>
  </si>
  <si>
    <t>Record Date</t>
  </si>
  <si>
    <t>Ex-Dividend Date</t>
  </si>
  <si>
    <t>Payable Date</t>
  </si>
  <si>
    <t>Total Distribution Per Share</t>
  </si>
  <si>
    <t>Year Included in Shareholders' Income</t>
  </si>
  <si>
    <t>Form 1099 Box 1a Breakdown</t>
  </si>
  <si>
    <t>Box 1a Total</t>
  </si>
  <si>
    <t>Form 1099 Box 1b Breakdown</t>
  </si>
  <si>
    <t>Box 1b Total</t>
  </si>
  <si>
    <t>Box 2a</t>
  </si>
  <si>
    <t>Box 2b</t>
  </si>
  <si>
    <t>Box 2c</t>
  </si>
  <si>
    <t>Box 2d</t>
  </si>
  <si>
    <t>Box3</t>
  </si>
  <si>
    <t>Box6</t>
  </si>
  <si>
    <t>Box 8</t>
  </si>
  <si>
    <t>Box 9</t>
  </si>
  <si>
    <t>Exempt Interest Dividends</t>
  </si>
  <si>
    <t>Percentage of AMT in Column 30</t>
  </si>
  <si>
    <t>CUSIP Number Change (M)or(Y)</t>
  </si>
  <si>
    <t>Income Dividends</t>
  </si>
  <si>
    <t>Short-term Capital Gain</t>
  </si>
  <si>
    <t>Foreign Tax Paid</t>
  </si>
  <si>
    <t>Qualified Income Dividends</t>
  </si>
  <si>
    <t>Qualified Short-term Gains</t>
  </si>
  <si>
    <t>Qualified Foreign Tax Paid</t>
  </si>
  <si>
    <t>Qualified Diviends(18+19+20)</t>
  </si>
  <si>
    <t>Total Capital Gain Distr.</t>
  </si>
  <si>
    <t>Unrecap Sec. 1250 Gain</t>
  </si>
  <si>
    <t>Section 1202 Gain</t>
  </si>
  <si>
    <t>Collectibles(28%) Gain</t>
  </si>
  <si>
    <t>Nondividend Distributions</t>
  </si>
  <si>
    <t>Cash Liquidation Distr</t>
  </si>
  <si>
    <t>Noncash Liquidation Distr</t>
  </si>
  <si>
    <t>Common Shares</t>
  </si>
  <si>
    <t>8.25% Series A Preferred Shares</t>
  </si>
  <si>
    <t>7.375% Series B Preferred Shares</t>
  </si>
  <si>
    <t>ABC Real Estate Investment Trust</t>
  </si>
  <si>
    <t>709 103 108</t>
  </si>
  <si>
    <t>709 103 404</t>
  </si>
  <si>
    <t>709 103 503</t>
  </si>
  <si>
    <t>ABC</t>
  </si>
  <si>
    <t>ABCPrA</t>
  </si>
  <si>
    <t>ABCPrB</t>
  </si>
  <si>
    <t>Ordinary Dividends(15+15+16)</t>
  </si>
  <si>
    <t>THIS SPREADSHEET CONTAINS TEST DATA ONLY FOR PURPOSES OF ILLUSTRATION. Please use this box to add any notes/supplemental information that you believe may be useful such as a telephone number or e-mail address for questions or explanatory notes about your company's distributions.</t>
  </si>
  <si>
    <t>2018(Next Year)</t>
  </si>
  <si>
    <t>2016(Prior Year)</t>
  </si>
  <si>
    <t>2017(Current Year)(14+15+22+26+28)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</si>
</sst>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mm/dd/yy"/>
  </numFmts>
  <fonts count="3" x14ac:knownFonts="1">
    <font>
      <sz val="11"/>
      <color rgb="FF000000"/>
      <name val="Calibri"/>
    </font>
    <font>
      <b/>
      <sz val="11"/>
      <color rgb="FF000000"/>
      <name val="Calibri"/>
      <family val="2"/>
    </font>
    <font>
      <i/>
      <sz val="10"/>
      <color rgb="FF000000"/>
      <name val="Calibri"/>
      <family val="2"/>
    </font>
  </fonts>
  <fills count="6">
    <fill>
      <patternFill patternType="none"/>
    </fill>
    <fill>
      <patternFill patternType="gray125"/>
    </fill>
    <fill>
      <patternFill patternType="solid">
        <fgColor rgb="FFFF9900"/>
        <bgColor rgb="FF000000"/>
      </patternFill>
    </fill>
    <fill>
      <patternFill patternType="solid">
        <fgColor rgb="FFCCCCCC"/>
        <bgColor rgb="FF000000"/>
      </patternFill>
    </fill>
    <fill>
      <patternFill patternType="solid">
        <fgColor rgb="FFFEFFF3"/>
        <bgColor rgb="FF000000"/>
      </patternFill>
    </fill>
    <fill>
      <patternFill patternType="solid">
        <fgColor rgb="FFFFFF99"/>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164" fontId="0" fillId="0" borderId="0" xfId="0" applyNumberFormat="1"/>
    <xf numFmtId="0" fontId="1" fillId="2" borderId="1" xfId="0" applyFont="1" applyFill="1" applyBorder="1"/>
    <xf numFmtId="164" fontId="1" fillId="2" borderId="1" xfId="0" applyNumberFormat="1" applyFont="1" applyFill="1" applyBorder="1"/>
    <xf numFmtId="0" fontId="0" fillId="3" borderId="0" xfId="0" applyFill="1"/>
    <xf numFmtId="0" fontId="1" fillId="3" borderId="0" xfId="0" applyFont="1" applyFill="1" applyAlignment="1">
      <alignment horizontal="right"/>
    </xf>
    <xf numFmtId="0" fontId="1" fillId="5" borderId="1" xfId="0" applyFont="1" applyFill="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165" fontId="0" fillId="0" borderId="0" xfId="0" applyNumberFormat="1"/>
    <xf numFmtId="165" fontId="1" fillId="2" borderId="1" xfId="0" applyNumberFormat="1" applyFont="1" applyFill="1" applyBorder="1"/>
    <xf numFmtId="0" fontId="1" fillId="5" borderId="1" xfId="0" applyFont="1" applyFill="1" applyBorder="1" applyAlignment="1">
      <alignment horizontal="center" vertical="center"/>
    </xf>
    <xf numFmtId="0" fontId="0" fillId="0" borderId="1" xfId="0" applyBorder="1" applyAlignment="1">
      <alignment horizontal="center" vertical="center"/>
    </xf>
    <xf numFmtId="0" fontId="0" fillId="4" borderId="0" xfId="0" applyFill="1" applyAlignment="1">
      <alignment horizontal="left" vertical="top" wrapText="1"/>
    </xf>
    <xf numFmtId="0" fontId="0" fillId="4" borderId="0" xfId="0" applyFill="1" applyAlignment="1">
      <alignment wrapText="1"/>
    </xf>
    <xf numFmtId="0" fontId="2" fillId="3" borderId="0" xfId="0" applyFont="1" applyFill="1" applyAlignment="1">
      <alignment vertical="top" wrapText="1"/>
    </xf>
    <xf numFmtId="0" fontId="0" fillId="4" borderId="0" xfId="0" applyFill="1" applyAlignment="1">
      <alignment horizontal="left"/>
    </xf>
    <xf numFmtId="0" fontId="0" fillId="3" borderId="0" xfId="0" applyFill="1"/>
    <xf numFmtId="14" fontId="0" fillId="4" borderId="0" xfId="0" applyNumberFormat="1" applyFill="1" applyAlignment="1">
      <alignment horizontal="left"/>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6"/>
  <sheetViews>
    <sheetView tabSelected="1" workbookViewId="0">
      <selection activeCell="M18" sqref="M18"/>
    </sheetView>
  </sheetViews>
  <sheetFormatPr defaultRowHeight="15" x14ac:dyDescent="0.25"/>
  <cols>
    <col min="1" max="1" width="28.140625" bestFit="1" customWidth="1"/>
    <col min="2" max="6" width="11.42578125" customWidth="1"/>
    <col min="7" max="7" width="11.28515625" bestFit="1" customWidth="1"/>
    <col min="8" max="8" width="30.140625" bestFit="1" customWidth="1"/>
    <col min="9" max="9" width="11.42578125" customWidth="1"/>
    <col min="10" max="10" width="24.28515625" bestFit="1" customWidth="1"/>
    <col min="11" max="11" width="14.5703125" bestFit="1" customWidth="1"/>
    <col min="12" max="12" width="14.42578125" bestFit="1" customWidth="1"/>
    <col min="13" max="13" width="32.7109375" bestFit="1" customWidth="1"/>
    <col min="14" max="14" width="16.140625" bestFit="1" customWidth="1"/>
    <col min="15" max="15" width="20.85546875" bestFit="1" customWidth="1"/>
    <col min="16" max="16" width="14.7109375" bestFit="1" customWidth="1"/>
    <col min="17" max="17" width="11.42578125" customWidth="1"/>
    <col min="18" max="18" width="24.28515625" bestFit="1" customWidth="1"/>
    <col min="19" max="19" width="23.5703125" bestFit="1" customWidth="1"/>
    <col min="20" max="20" width="23" bestFit="1" customWidth="1"/>
    <col min="21" max="21" width="25.85546875" bestFit="1" customWidth="1"/>
    <col min="22" max="23" width="11.42578125" customWidth="1"/>
    <col min="24" max="24" width="16" bestFit="1" customWidth="1"/>
    <col min="25" max="25" width="19.7109375" bestFit="1" customWidth="1"/>
    <col min="26" max="26" width="23.28515625" bestFit="1" customWidth="1"/>
    <col min="27" max="31" width="11.42578125" customWidth="1"/>
  </cols>
  <sheetData>
    <row r="1" spans="1:32"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x14ac:dyDescent="0.25">
      <c r="A2" s="5" t="s">
        <v>0</v>
      </c>
      <c r="B2" s="16" t="s">
        <v>48</v>
      </c>
      <c r="C2" s="17"/>
      <c r="D2" s="17"/>
      <c r="E2" s="4"/>
      <c r="F2" s="4"/>
      <c r="G2" s="4"/>
      <c r="H2" s="5" t="s">
        <v>1</v>
      </c>
      <c r="I2" s="13" t="s">
        <v>56</v>
      </c>
      <c r="J2" s="14"/>
      <c r="K2" s="14"/>
      <c r="L2" s="14"/>
      <c r="M2" s="14"/>
      <c r="N2" s="14"/>
      <c r="O2" s="4"/>
      <c r="P2" s="4"/>
      <c r="Q2" s="4"/>
      <c r="R2" s="4"/>
      <c r="S2" s="4"/>
      <c r="T2" s="4"/>
      <c r="U2" s="4"/>
      <c r="V2" s="4"/>
      <c r="W2" s="4"/>
      <c r="X2" s="4"/>
      <c r="Y2" s="4"/>
      <c r="Z2" s="4"/>
      <c r="AA2" s="4"/>
      <c r="AB2" s="4"/>
      <c r="AC2" s="4"/>
      <c r="AD2" s="4"/>
      <c r="AE2" s="4"/>
      <c r="AF2" s="4"/>
    </row>
    <row r="3" spans="1:32" x14ac:dyDescent="0.25">
      <c r="A3" s="5" t="s">
        <v>2</v>
      </c>
      <c r="B3" s="16">
        <v>2017</v>
      </c>
      <c r="C3" s="17"/>
      <c r="D3" s="17"/>
      <c r="E3" s="4"/>
      <c r="F3" s="4"/>
      <c r="G3" s="4"/>
      <c r="H3" s="4"/>
      <c r="I3" s="14"/>
      <c r="J3" s="14"/>
      <c r="K3" s="14"/>
      <c r="L3" s="14"/>
      <c r="M3" s="14"/>
      <c r="N3" s="14"/>
      <c r="O3" s="4"/>
      <c r="P3" s="4"/>
      <c r="Q3" s="4"/>
      <c r="R3" s="4"/>
      <c r="S3" s="4"/>
      <c r="T3" s="4"/>
      <c r="U3" s="4"/>
      <c r="V3" s="4"/>
      <c r="W3" s="4"/>
      <c r="X3" s="4"/>
      <c r="Y3" s="4"/>
      <c r="Z3" s="4"/>
      <c r="AA3" s="4"/>
      <c r="AB3" s="4"/>
      <c r="AC3" s="4"/>
      <c r="AD3" s="4"/>
      <c r="AE3" s="4"/>
      <c r="AF3" s="4"/>
    </row>
    <row r="4" spans="1:32" x14ac:dyDescent="0.25">
      <c r="A4" s="5" t="s">
        <v>3</v>
      </c>
      <c r="B4" s="18">
        <v>43111</v>
      </c>
      <c r="C4" s="17"/>
      <c r="D4" s="17"/>
      <c r="E4" s="4"/>
      <c r="F4" s="4"/>
      <c r="G4" s="4"/>
      <c r="H4" s="4"/>
      <c r="I4" s="14"/>
      <c r="J4" s="14"/>
      <c r="K4" s="14"/>
      <c r="L4" s="14"/>
      <c r="M4" s="14"/>
      <c r="N4" s="14"/>
      <c r="O4" s="4"/>
      <c r="P4" s="4"/>
      <c r="Q4" s="4"/>
      <c r="R4" s="4"/>
      <c r="S4" s="4"/>
      <c r="T4" s="4"/>
      <c r="U4" s="4"/>
      <c r="V4" s="4"/>
      <c r="W4" s="4"/>
      <c r="X4" s="4"/>
      <c r="Y4" s="4"/>
      <c r="Z4" s="4"/>
      <c r="AA4" s="4"/>
      <c r="AB4" s="4"/>
      <c r="AC4" s="4"/>
      <c r="AD4" s="4"/>
      <c r="AE4" s="4"/>
      <c r="AF4" s="4"/>
    </row>
    <row r="5" spans="1:32"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x14ac:dyDescent="0.25">
      <c r="A6" s="15" t="s">
        <v>4</v>
      </c>
      <c r="B6" s="15"/>
      <c r="C6" s="15"/>
      <c r="D6" s="15"/>
      <c r="E6" s="15"/>
      <c r="F6" s="15"/>
      <c r="G6" s="15"/>
      <c r="H6" s="15"/>
      <c r="I6" s="15"/>
      <c r="J6" s="15"/>
      <c r="K6" s="15"/>
      <c r="L6" s="15"/>
      <c r="M6" s="15"/>
      <c r="N6" s="4"/>
      <c r="O6" s="4"/>
      <c r="P6" s="4"/>
      <c r="Q6" s="4"/>
      <c r="R6" s="4"/>
      <c r="S6" s="4"/>
      <c r="T6" s="4"/>
      <c r="U6" s="4"/>
      <c r="V6" s="4"/>
      <c r="W6" s="4"/>
      <c r="X6" s="4"/>
      <c r="Y6" s="4"/>
      <c r="Z6" s="4"/>
      <c r="AA6" s="4"/>
      <c r="AB6" s="4"/>
      <c r="AC6" s="4"/>
      <c r="AD6" s="4"/>
      <c r="AE6" s="4"/>
      <c r="AF6" s="4"/>
    </row>
    <row r="7" spans="1:32" x14ac:dyDescent="0.25">
      <c r="A7" s="15"/>
      <c r="B7" s="15"/>
      <c r="C7" s="15"/>
      <c r="D7" s="15"/>
      <c r="E7" s="15"/>
      <c r="F7" s="15"/>
      <c r="G7" s="15"/>
      <c r="H7" s="15"/>
      <c r="I7" s="15"/>
      <c r="J7" s="15"/>
      <c r="K7" s="15"/>
      <c r="L7" s="15"/>
      <c r="M7" s="15"/>
      <c r="N7" s="4"/>
      <c r="O7" s="4"/>
      <c r="P7" s="4"/>
      <c r="Q7" s="4"/>
      <c r="R7" s="4"/>
      <c r="S7" s="4"/>
      <c r="T7" s="4"/>
      <c r="U7" s="4"/>
      <c r="V7" s="4"/>
      <c r="W7" s="4"/>
      <c r="X7" s="4"/>
      <c r="Y7" s="4"/>
      <c r="Z7" s="4"/>
      <c r="AA7" s="4"/>
      <c r="AB7" s="4"/>
      <c r="AC7" s="4"/>
      <c r="AD7" s="4"/>
      <c r="AE7" s="4"/>
      <c r="AF7" s="4"/>
    </row>
    <row r="8" spans="1:32"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x14ac:dyDescent="0.25">
      <c r="A9" s="11" t="s">
        <v>5</v>
      </c>
      <c r="B9" s="11" t="s">
        <v>6</v>
      </c>
      <c r="C9" s="11" t="s">
        <v>7</v>
      </c>
      <c r="D9" s="11" t="s">
        <v>8</v>
      </c>
      <c r="E9" s="11" t="s">
        <v>9</v>
      </c>
      <c r="F9" s="11" t="s">
        <v>10</v>
      </c>
      <c r="G9" s="11" t="s">
        <v>11</v>
      </c>
      <c r="H9" s="11" t="s">
        <v>12</v>
      </c>
      <c r="I9" s="11" t="s">
        <v>13</v>
      </c>
      <c r="J9" s="11" t="s">
        <v>14</v>
      </c>
      <c r="K9" s="11" t="s">
        <v>15</v>
      </c>
      <c r="L9" s="11"/>
      <c r="M9" s="11"/>
      <c r="N9" s="11" t="s">
        <v>16</v>
      </c>
      <c r="O9" s="11"/>
      <c r="P9" s="11"/>
      <c r="Q9" s="6" t="s">
        <v>17</v>
      </c>
      <c r="R9" s="11" t="s">
        <v>18</v>
      </c>
      <c r="S9" s="11"/>
      <c r="T9" s="11"/>
      <c r="U9" s="6" t="s">
        <v>19</v>
      </c>
      <c r="V9" s="6" t="s">
        <v>20</v>
      </c>
      <c r="W9" s="6" t="s">
        <v>21</v>
      </c>
      <c r="X9" s="6" t="s">
        <v>22</v>
      </c>
      <c r="Y9" s="6" t="s">
        <v>23</v>
      </c>
      <c r="Z9" s="6" t="s">
        <v>24</v>
      </c>
      <c r="AA9" s="6" t="s">
        <v>25</v>
      </c>
      <c r="AB9" s="6" t="s">
        <v>26</v>
      </c>
      <c r="AC9" s="6" t="s">
        <v>27</v>
      </c>
      <c r="AD9" s="11" t="s">
        <v>28</v>
      </c>
      <c r="AE9" s="11" t="s">
        <v>29</v>
      </c>
      <c r="AF9" s="11" t="s">
        <v>30</v>
      </c>
    </row>
    <row r="10" spans="1:32" x14ac:dyDescent="0.25">
      <c r="A10" s="12"/>
      <c r="B10" s="12"/>
      <c r="C10" s="12"/>
      <c r="D10" s="12"/>
      <c r="E10" s="12"/>
      <c r="F10" s="12"/>
      <c r="G10" s="12"/>
      <c r="H10" s="12"/>
      <c r="I10" s="12"/>
      <c r="J10" s="12"/>
      <c r="K10" s="6" t="s">
        <v>58</v>
      </c>
      <c r="L10" s="6" t="s">
        <v>57</v>
      </c>
      <c r="M10" s="6" t="s">
        <v>59</v>
      </c>
      <c r="N10" s="6" t="s">
        <v>31</v>
      </c>
      <c r="O10" s="6" t="s">
        <v>32</v>
      </c>
      <c r="P10" s="6" t="s">
        <v>33</v>
      </c>
      <c r="Q10" s="6" t="s">
        <v>55</v>
      </c>
      <c r="R10" s="6" t="s">
        <v>34</v>
      </c>
      <c r="S10" s="6" t="s">
        <v>35</v>
      </c>
      <c r="T10" s="6" t="s">
        <v>36</v>
      </c>
      <c r="U10" s="6" t="s">
        <v>37</v>
      </c>
      <c r="V10" s="6" t="s">
        <v>38</v>
      </c>
      <c r="W10" s="6" t="s">
        <v>39</v>
      </c>
      <c r="X10" s="6" t="s">
        <v>40</v>
      </c>
      <c r="Y10" s="6" t="s">
        <v>41</v>
      </c>
      <c r="Z10" s="6" t="s">
        <v>42</v>
      </c>
      <c r="AA10" s="6" t="s">
        <v>33</v>
      </c>
      <c r="AB10" s="6" t="s">
        <v>43</v>
      </c>
      <c r="AC10" s="6" t="s">
        <v>44</v>
      </c>
      <c r="AD10" s="12"/>
      <c r="AE10" s="12"/>
      <c r="AF10" s="12"/>
    </row>
    <row r="11" spans="1:32" hidden="1" x14ac:dyDescent="0.25">
      <c r="A11" s="7"/>
      <c r="B11" s="7"/>
      <c r="C11" s="7"/>
      <c r="D11" s="7"/>
      <c r="E11" s="7"/>
      <c r="F11" s="7"/>
      <c r="G11" s="8"/>
      <c r="H11" s="8"/>
      <c r="I11" s="8"/>
      <c r="J11" s="7"/>
      <c r="K11" s="7"/>
      <c r="L11" s="7"/>
      <c r="M11" s="7"/>
      <c r="N11" s="7"/>
      <c r="O11" s="7"/>
      <c r="P11" s="7"/>
      <c r="Q11" s="7"/>
      <c r="R11" s="7"/>
      <c r="S11" s="7"/>
      <c r="T11" s="7"/>
      <c r="U11" s="7"/>
      <c r="V11" s="7"/>
      <c r="W11" s="7"/>
      <c r="X11" s="7"/>
      <c r="Y11" s="7"/>
      <c r="Z11" s="7"/>
      <c r="AA11" s="7"/>
      <c r="AB11" s="7"/>
      <c r="AC11" s="7"/>
      <c r="AD11" s="7"/>
      <c r="AE11" s="7"/>
      <c r="AF11" s="7"/>
    </row>
    <row r="12" spans="1:32" x14ac:dyDescent="0.25">
      <c r="A12" t="s">
        <v>45</v>
      </c>
      <c r="B12" t="s">
        <v>49</v>
      </c>
      <c r="C12" t="s">
        <v>52</v>
      </c>
      <c r="G12" s="9">
        <v>42798</v>
      </c>
      <c r="H12" s="9">
        <v>42794</v>
      </c>
      <c r="I12" s="9">
        <v>42809</v>
      </c>
      <c r="J12" s="1">
        <v>0.18</v>
      </c>
      <c r="K12" s="1"/>
      <c r="L12" s="1"/>
      <c r="M12" s="1">
        <v>0.18</v>
      </c>
      <c r="N12" s="1"/>
      <c r="O12" s="1"/>
      <c r="P12" s="1"/>
      <c r="Q12" s="1"/>
      <c r="R12" s="1"/>
      <c r="S12" s="1"/>
      <c r="T12" s="1"/>
      <c r="U12" s="1"/>
      <c r="V12" s="1"/>
      <c r="W12" s="1"/>
      <c r="X12" s="1"/>
      <c r="Y12" s="1"/>
      <c r="Z12" s="1">
        <v>0.18</v>
      </c>
      <c r="AA12" s="1"/>
      <c r="AB12" s="1"/>
      <c r="AC12" s="1"/>
      <c r="AD12" s="1"/>
      <c r="AE12" s="1"/>
      <c r="AF12" s="1"/>
    </row>
    <row r="13" spans="1:32" x14ac:dyDescent="0.25">
      <c r="A13" t="s">
        <v>45</v>
      </c>
      <c r="B13" t="s">
        <v>49</v>
      </c>
      <c r="C13" t="s">
        <v>52</v>
      </c>
      <c r="G13" s="9">
        <v>42886</v>
      </c>
      <c r="H13" s="9">
        <v>42884</v>
      </c>
      <c r="I13" s="9">
        <v>42903</v>
      </c>
      <c r="J13" s="1">
        <v>0.18</v>
      </c>
      <c r="K13" s="1"/>
      <c r="L13" s="1"/>
      <c r="M13" s="1">
        <v>0.18</v>
      </c>
      <c r="N13" s="1"/>
      <c r="O13" s="1"/>
      <c r="P13" s="1"/>
      <c r="Q13" s="1"/>
      <c r="R13" s="1"/>
      <c r="S13" s="1"/>
      <c r="T13" s="1"/>
      <c r="U13" s="1"/>
      <c r="V13" s="1"/>
      <c r="W13" s="1"/>
      <c r="X13" s="1"/>
      <c r="Y13" s="1"/>
      <c r="Z13" s="1">
        <v>0.18</v>
      </c>
      <c r="AA13" s="1"/>
      <c r="AB13" s="1"/>
      <c r="AC13" s="1"/>
      <c r="AD13" s="1"/>
      <c r="AE13" s="1"/>
      <c r="AF13" s="1"/>
    </row>
    <row r="14" spans="1:32" x14ac:dyDescent="0.25">
      <c r="A14" t="s">
        <v>45</v>
      </c>
      <c r="B14" t="s">
        <v>49</v>
      </c>
      <c r="C14" t="s">
        <v>52</v>
      </c>
      <c r="G14" s="9">
        <v>42977</v>
      </c>
      <c r="H14" s="9">
        <v>42975</v>
      </c>
      <c r="I14" s="9">
        <v>42994</v>
      </c>
      <c r="J14" s="1">
        <v>0.18</v>
      </c>
      <c r="K14" s="1"/>
      <c r="L14" s="1"/>
      <c r="M14" s="1">
        <v>0.18</v>
      </c>
      <c r="N14" s="1"/>
      <c r="O14" s="1"/>
      <c r="P14" s="1"/>
      <c r="Q14" s="1"/>
      <c r="R14" s="1"/>
      <c r="S14" s="1"/>
      <c r="T14" s="1"/>
      <c r="U14" s="1"/>
      <c r="V14" s="1"/>
      <c r="W14" s="1"/>
      <c r="X14" s="1"/>
      <c r="Y14" s="1"/>
      <c r="Z14" s="1">
        <v>0.18</v>
      </c>
      <c r="AA14" s="1"/>
      <c r="AB14" s="1"/>
      <c r="AC14" s="1"/>
      <c r="AD14" s="1"/>
      <c r="AE14" s="1"/>
      <c r="AF14" s="1"/>
    </row>
    <row r="15" spans="1:32" x14ac:dyDescent="0.25">
      <c r="A15" t="s">
        <v>45</v>
      </c>
      <c r="B15" t="s">
        <v>49</v>
      </c>
      <c r="C15" t="s">
        <v>52</v>
      </c>
      <c r="G15" s="9">
        <v>43071</v>
      </c>
      <c r="H15" s="9">
        <v>43066</v>
      </c>
      <c r="I15" s="9">
        <v>43085</v>
      </c>
      <c r="J15" s="1">
        <v>0.2</v>
      </c>
      <c r="K15" s="1"/>
      <c r="L15" s="1"/>
      <c r="M15" s="1">
        <v>0.2</v>
      </c>
      <c r="N15" s="1"/>
      <c r="O15" s="1"/>
      <c r="P15" s="1"/>
      <c r="Q15" s="1"/>
      <c r="R15" s="1"/>
      <c r="S15" s="1"/>
      <c r="T15" s="1"/>
      <c r="U15" s="1"/>
      <c r="V15" s="1"/>
      <c r="W15" s="1"/>
      <c r="X15" s="1"/>
      <c r="Y15" s="1"/>
      <c r="Z15" s="1">
        <v>0.2</v>
      </c>
      <c r="AA15" s="1"/>
      <c r="AB15" s="1"/>
      <c r="AC15" s="1"/>
      <c r="AD15" s="1"/>
      <c r="AE15" s="1"/>
      <c r="AF15" s="1"/>
    </row>
    <row r="16" spans="1:32" x14ac:dyDescent="0.25">
      <c r="A16" s="2" t="str">
        <f>IF(COUNT(M11:M15)=0,"",IF(COUNT(F11:F15)=0,IF(COUNT(D11:D15)=0,"Totals - Final","Totals - Estimated"),"Totals - Corrected"))</f>
        <v>Totals - Final</v>
      </c>
      <c r="B16" s="2" t="str">
        <f>IF(COUNTA(B12:B15),INDEX(B12:B15,MATCH("",B12:B15,-1)),"")</f>
        <v>709 103 108</v>
      </c>
      <c r="C16" s="2" t="str">
        <f>IF(COUNTA(C12:C15),INDEX(C12:C15,MATCH("",C12:C15,-1)),"")</f>
        <v>ABC</v>
      </c>
      <c r="D16" s="2" t="str">
        <f>IF(COUNTA(D12:D15),INDEX(D12:D15,MATCH("",D12:D15,-1)),"")</f>
        <v/>
      </c>
      <c r="E16" s="2"/>
      <c r="F16" s="2"/>
      <c r="G16" s="10"/>
      <c r="H16" s="10"/>
      <c r="I16" s="10"/>
      <c r="J16" s="3">
        <f>SUM(IF(NOT(ISBLANK(B12:B15)),J11:J15,""))</f>
        <v>0.74</v>
      </c>
      <c r="K16" s="3">
        <f>SUM(IF(NOT(ISBLANK(C12:C15)),K11:K15,""))</f>
        <v>0</v>
      </c>
      <c r="L16" s="3">
        <f>SUM(IF(NOT(ISBLANK(B12:B15)),L11:L15,""))</f>
        <v>0</v>
      </c>
      <c r="M16" s="3">
        <f>SUM(IF(NOT(ISBLANK(B12:B15)),M11:M15,""))</f>
        <v>0.74</v>
      </c>
      <c r="N16" s="3">
        <f>SUM(IF(NOT(ISBLANK(B12:B15)),N11:N15,""))</f>
        <v>0</v>
      </c>
      <c r="O16" s="3">
        <f>SUM(IF(NOT(ISBLANK(B12:B15)),O11:O15,""))</f>
        <v>0</v>
      </c>
      <c r="P16" s="3"/>
      <c r="Q16" s="3">
        <f>SUM(IF(NOT(ISBLANK(B12:B15)),Q11:Q15,""))</f>
        <v>0</v>
      </c>
      <c r="R16" s="3">
        <f>SUM(IF(NOT(ISBLANK(B12:B15)),R11:R15,""))</f>
        <v>0</v>
      </c>
      <c r="S16" s="3"/>
      <c r="T16" s="3"/>
      <c r="U16" s="3">
        <f>SUM(IF(NOT(ISBLANK(B12:B15)),U11:U15,""))</f>
        <v>0</v>
      </c>
      <c r="V16" s="3">
        <f>SUM(IF(NOT(ISBLANK(B12:B15)),V11:V15,""))</f>
        <v>0</v>
      </c>
      <c r="W16" s="3">
        <f>SUM(IF(NOT(ISBLANK(B12:B15)),W11:W15,""))</f>
        <v>0</v>
      </c>
      <c r="X16" s="3"/>
      <c r="Y16" s="3">
        <f>SUM(IF(NOT(ISBLANK(B12:B15)),Y11:Y15,""))</f>
        <v>0</v>
      </c>
      <c r="Z16" s="3">
        <f>SUM(IF(NOT(ISBLANK(B12:B15)),Z11:Z15,""))</f>
        <v>0.74</v>
      </c>
      <c r="AA16" s="3"/>
      <c r="AB16" s="3">
        <f>SUM(IF(NOT(ISBLANK(B12:B15)),AB11:AB15,""))</f>
        <v>0</v>
      </c>
      <c r="AC16" s="3">
        <f>SUM(IF(NOT(ISBLANK(B12:B15)),AC11:AC15,""))</f>
        <v>0</v>
      </c>
      <c r="AD16" s="3"/>
      <c r="AE16" s="3"/>
      <c r="AF16" s="3"/>
    </row>
    <row r="17" spans="1:32" hidden="1" x14ac:dyDescent="0.25">
      <c r="G17" s="9"/>
      <c r="H17" s="9"/>
      <c r="I17" s="9"/>
      <c r="J17" s="1"/>
      <c r="K17" s="1"/>
      <c r="L17" s="1"/>
      <c r="M17" s="1"/>
      <c r="N17" s="1"/>
      <c r="O17" s="1"/>
      <c r="P17" s="1"/>
      <c r="Q17" s="1"/>
      <c r="R17" s="1"/>
      <c r="S17" s="1"/>
      <c r="T17" s="1"/>
      <c r="U17" s="1"/>
      <c r="V17" s="1"/>
      <c r="W17" s="1"/>
      <c r="X17" s="1"/>
      <c r="Y17" s="1"/>
      <c r="Z17" s="1"/>
      <c r="AA17" s="1"/>
      <c r="AB17" s="1"/>
      <c r="AC17" s="1"/>
      <c r="AD17" s="1"/>
      <c r="AE17" s="1"/>
      <c r="AF17" s="1"/>
    </row>
    <row r="18" spans="1:32" x14ac:dyDescent="0.25">
      <c r="A18" t="s">
        <v>46</v>
      </c>
      <c r="B18" t="s">
        <v>50</v>
      </c>
      <c r="C18" t="s">
        <v>53</v>
      </c>
      <c r="G18" s="9">
        <v>42798</v>
      </c>
      <c r="H18" s="9">
        <v>42794</v>
      </c>
      <c r="I18" s="9">
        <v>42809</v>
      </c>
      <c r="J18" s="1">
        <v>0.515625</v>
      </c>
      <c r="K18" s="1"/>
      <c r="L18" s="1"/>
      <c r="M18" s="1">
        <v>0.515625</v>
      </c>
      <c r="N18" s="1">
        <v>0.48987199999999997</v>
      </c>
      <c r="O18" s="1"/>
      <c r="P18" s="1"/>
      <c r="Q18" s="1">
        <v>0.48987199999999997</v>
      </c>
      <c r="R18" s="1"/>
      <c r="S18" s="1"/>
      <c r="T18" s="1"/>
      <c r="U18" s="1"/>
      <c r="V18" s="1"/>
      <c r="W18" s="1"/>
      <c r="X18" s="1"/>
      <c r="Y18" s="1"/>
      <c r="Z18" s="1">
        <v>2.5753000000000002E-2</v>
      </c>
      <c r="AA18" s="1"/>
      <c r="AB18" s="1"/>
      <c r="AC18" s="1"/>
      <c r="AD18" s="1"/>
      <c r="AE18" s="1"/>
      <c r="AF18" s="1"/>
    </row>
    <row r="19" spans="1:32" x14ac:dyDescent="0.25">
      <c r="A19" t="s">
        <v>46</v>
      </c>
      <c r="B19" t="s">
        <v>50</v>
      </c>
      <c r="C19" t="s">
        <v>53</v>
      </c>
      <c r="G19" s="9">
        <v>42886</v>
      </c>
      <c r="H19" s="9">
        <v>42884</v>
      </c>
      <c r="I19" s="9">
        <v>42903</v>
      </c>
      <c r="J19" s="1">
        <v>0.515625</v>
      </c>
      <c r="K19" s="1"/>
      <c r="L19" s="1"/>
      <c r="M19" s="1">
        <v>0.515625</v>
      </c>
      <c r="N19" s="1">
        <v>0.48987199999999997</v>
      </c>
      <c r="O19" s="1"/>
      <c r="P19" s="1"/>
      <c r="Q19" s="1">
        <v>0.48987199999999997</v>
      </c>
      <c r="R19" s="1"/>
      <c r="S19" s="1"/>
      <c r="T19" s="1"/>
      <c r="U19" s="1"/>
      <c r="V19" s="1"/>
      <c r="W19" s="1"/>
      <c r="X19" s="1"/>
      <c r="Y19" s="1"/>
      <c r="Z19" s="1">
        <v>2.5753000000000002E-2</v>
      </c>
      <c r="AA19" s="1"/>
      <c r="AB19" s="1"/>
      <c r="AC19" s="1"/>
      <c r="AD19" s="1"/>
      <c r="AE19" s="1"/>
      <c r="AF19" s="1"/>
    </row>
    <row r="20" spans="1:32" x14ac:dyDescent="0.25">
      <c r="A20" t="s">
        <v>46</v>
      </c>
      <c r="B20" t="s">
        <v>50</v>
      </c>
      <c r="C20" t="s">
        <v>53</v>
      </c>
      <c r="G20" s="9">
        <v>42977</v>
      </c>
      <c r="H20" s="9">
        <v>42975</v>
      </c>
      <c r="I20" s="9">
        <v>42994</v>
      </c>
      <c r="J20" s="1">
        <v>0.515625</v>
      </c>
      <c r="K20" s="1"/>
      <c r="L20" s="1"/>
      <c r="M20" s="1">
        <v>0.515625</v>
      </c>
      <c r="N20" s="1">
        <v>0.48987199999999997</v>
      </c>
      <c r="O20" s="1"/>
      <c r="P20" s="1"/>
      <c r="Q20" s="1">
        <v>0.48987199999999997</v>
      </c>
      <c r="R20" s="1"/>
      <c r="S20" s="1"/>
      <c r="T20" s="1"/>
      <c r="U20" s="1"/>
      <c r="V20" s="1"/>
      <c r="W20" s="1"/>
      <c r="X20" s="1"/>
      <c r="Y20" s="1"/>
      <c r="Z20" s="1">
        <v>2.5753000000000002E-2</v>
      </c>
      <c r="AA20" s="1"/>
      <c r="AB20" s="1"/>
      <c r="AC20" s="1"/>
      <c r="AD20" s="1"/>
      <c r="AE20" s="1"/>
      <c r="AF20" s="1"/>
    </row>
    <row r="21" spans="1:32" x14ac:dyDescent="0.25">
      <c r="A21" t="s">
        <v>46</v>
      </c>
      <c r="B21" t="s">
        <v>50</v>
      </c>
      <c r="C21" t="s">
        <v>53</v>
      </c>
      <c r="G21" s="9">
        <v>43071</v>
      </c>
      <c r="H21" s="9">
        <v>43066</v>
      </c>
      <c r="I21" s="9">
        <v>43085</v>
      </c>
      <c r="J21" s="1">
        <v>0.515625</v>
      </c>
      <c r="K21" s="1"/>
      <c r="L21" s="1"/>
      <c r="M21" s="1">
        <v>0.515625</v>
      </c>
      <c r="N21" s="1">
        <v>0.48987199999999997</v>
      </c>
      <c r="O21" s="1"/>
      <c r="P21" s="1"/>
      <c r="Q21" s="1">
        <v>0.48987199999999997</v>
      </c>
      <c r="R21" s="1"/>
      <c r="S21" s="1"/>
      <c r="T21" s="1"/>
      <c r="U21" s="1"/>
      <c r="V21" s="1"/>
      <c r="W21" s="1"/>
      <c r="X21" s="1"/>
      <c r="Y21" s="1"/>
      <c r="Z21" s="1">
        <v>2.5753000000000002E-2</v>
      </c>
      <c r="AA21" s="1"/>
      <c r="AB21" s="1"/>
      <c r="AC21" s="1"/>
      <c r="AD21" s="1"/>
      <c r="AE21" s="1"/>
      <c r="AF21" s="1"/>
    </row>
    <row r="22" spans="1:32" x14ac:dyDescent="0.25">
      <c r="A22" s="2" t="str">
        <f>IF(COUNT(M17:M21)=0,"",IF(COUNT(F17:F21)=0,IF(COUNT(D17:D21)=0,"Totals - Final","Totals - Estimated"),"Totals - Corrected"))</f>
        <v>Totals - Final</v>
      </c>
      <c r="B22" s="2" t="str">
        <f>IF(COUNTA(B18:B21),INDEX(B18:B21,MATCH("",B18:B21,-1)),"")</f>
        <v>709 103 404</v>
      </c>
      <c r="C22" s="2" t="str">
        <f>IF(COUNTA(C18:C21),INDEX(C18:C21,MATCH("",C18:C21,-1)),"")</f>
        <v>ABCPrA</v>
      </c>
      <c r="D22" s="2" t="str">
        <f>IF(COUNTA(D18:D21),INDEX(D18:D21,MATCH("",D18:D21,-1)),"")</f>
        <v/>
      </c>
      <c r="E22" s="2"/>
      <c r="F22" s="2"/>
      <c r="G22" s="10"/>
      <c r="H22" s="10"/>
      <c r="I22" s="10"/>
      <c r="J22" s="3">
        <f>SUM(IF(NOT(ISBLANK(B18:B21)),J17:J21,""))</f>
        <v>2.0625</v>
      </c>
      <c r="K22" s="3">
        <f>SUM(IF(NOT(ISBLANK(C18:C21)),K17:K21,""))</f>
        <v>0</v>
      </c>
      <c r="L22" s="3">
        <f>SUM(IF(NOT(ISBLANK(B18:B21)),L17:L21,""))</f>
        <v>0</v>
      </c>
      <c r="M22" s="3">
        <f>SUM(IF(NOT(ISBLANK(B18:B21)),M17:M21,""))</f>
        <v>2.0625</v>
      </c>
      <c r="N22" s="3">
        <f>SUM(IF(NOT(ISBLANK(B18:B21)),N17:N21,""))</f>
        <v>1.9594879999999999</v>
      </c>
      <c r="O22" s="3">
        <f>SUM(IF(NOT(ISBLANK(B18:B21)),O17:O21,""))</f>
        <v>0</v>
      </c>
      <c r="P22" s="3"/>
      <c r="Q22" s="3">
        <f>SUM(IF(NOT(ISBLANK(B18:B21)),Q17:Q21,""))</f>
        <v>1.9594879999999999</v>
      </c>
      <c r="R22" s="3">
        <f>SUM(IF(NOT(ISBLANK(B18:B21)),R17:R21,""))</f>
        <v>0</v>
      </c>
      <c r="S22" s="3"/>
      <c r="T22" s="3"/>
      <c r="U22" s="3">
        <f>SUM(IF(NOT(ISBLANK(B18:B21)),U17:U21,""))</f>
        <v>0</v>
      </c>
      <c r="V22" s="3">
        <f>SUM(IF(NOT(ISBLANK(B18:B21)),V17:V21,""))</f>
        <v>0</v>
      </c>
      <c r="W22" s="3">
        <f>SUM(IF(NOT(ISBLANK(B18:B21)),W17:W21,""))</f>
        <v>0</v>
      </c>
      <c r="X22" s="3"/>
      <c r="Y22" s="3">
        <f>SUM(IF(NOT(ISBLANK(B18:B21)),Y17:Y21,""))</f>
        <v>0</v>
      </c>
      <c r="Z22" s="3">
        <f>SUM(IF(NOT(ISBLANK(B18:B21)),Z17:Z21,""))</f>
        <v>0.10301200000000001</v>
      </c>
      <c r="AA22" s="3"/>
      <c r="AB22" s="3">
        <f>SUM(IF(NOT(ISBLANK(B18:B21)),AB17:AB21,""))</f>
        <v>0</v>
      </c>
      <c r="AC22" s="3">
        <f>SUM(IF(NOT(ISBLANK(B18:B21)),AC17:AC21,""))</f>
        <v>0</v>
      </c>
      <c r="AD22" s="3"/>
      <c r="AE22" s="3"/>
      <c r="AF22" s="3"/>
    </row>
    <row r="23" spans="1:32" hidden="1" x14ac:dyDescent="0.25">
      <c r="G23" s="9"/>
      <c r="H23" s="9"/>
      <c r="I23" s="9"/>
      <c r="J23" s="1"/>
      <c r="K23" s="1"/>
      <c r="L23" s="1"/>
      <c r="M23" s="1"/>
      <c r="N23" s="1"/>
      <c r="O23" s="1"/>
      <c r="P23" s="1"/>
      <c r="Q23" s="1"/>
      <c r="R23" s="1"/>
      <c r="S23" s="1"/>
      <c r="T23" s="1"/>
      <c r="U23" s="1"/>
      <c r="V23" s="1"/>
      <c r="W23" s="1"/>
      <c r="X23" s="1"/>
      <c r="Y23" s="1"/>
      <c r="Z23" s="1"/>
      <c r="AA23" s="1"/>
      <c r="AB23" s="1"/>
      <c r="AC23" s="1"/>
      <c r="AD23" s="1"/>
      <c r="AE23" s="1"/>
      <c r="AF23" s="1"/>
    </row>
    <row r="24" spans="1:32" x14ac:dyDescent="0.25">
      <c r="A24" t="s">
        <v>47</v>
      </c>
      <c r="B24" t="s">
        <v>51</v>
      </c>
      <c r="C24" t="s">
        <v>54</v>
      </c>
      <c r="G24" s="9">
        <v>42798</v>
      </c>
      <c r="H24" s="9">
        <v>42794</v>
      </c>
      <c r="I24" s="9">
        <v>42809</v>
      </c>
      <c r="J24" s="1">
        <v>0.46093800000000001</v>
      </c>
      <c r="K24" s="1"/>
      <c r="L24" s="1"/>
      <c r="M24" s="1">
        <v>0.46093800000000001</v>
      </c>
      <c r="N24" s="1">
        <v>0.43791600000000003</v>
      </c>
      <c r="O24" s="1"/>
      <c r="P24" s="1"/>
      <c r="Q24" s="1">
        <v>0.43791600000000003</v>
      </c>
      <c r="R24" s="1"/>
      <c r="S24" s="1"/>
      <c r="T24" s="1"/>
      <c r="U24" s="1"/>
      <c r="V24" s="1"/>
      <c r="W24" s="1"/>
      <c r="X24" s="1"/>
      <c r="Y24" s="1"/>
      <c r="Z24" s="1">
        <v>2.3022000000000001E-2</v>
      </c>
      <c r="AA24" s="1"/>
      <c r="AB24" s="1"/>
      <c r="AC24" s="1"/>
      <c r="AD24" s="1"/>
      <c r="AE24" s="1"/>
      <c r="AF24" s="1"/>
    </row>
    <row r="25" spans="1:32" x14ac:dyDescent="0.25">
      <c r="A25" t="s">
        <v>47</v>
      </c>
      <c r="B25" t="s">
        <v>51</v>
      </c>
      <c r="C25" t="s">
        <v>54</v>
      </c>
      <c r="G25" s="9">
        <v>42886</v>
      </c>
      <c r="H25" s="9">
        <v>42884</v>
      </c>
      <c r="I25" s="9">
        <v>42903</v>
      </c>
      <c r="J25" s="1">
        <v>0.46093800000000001</v>
      </c>
      <c r="K25" s="1"/>
      <c r="L25" s="1"/>
      <c r="M25" s="1">
        <v>0.46093800000000001</v>
      </c>
      <c r="N25" s="1">
        <v>0.43791600000000003</v>
      </c>
      <c r="O25" s="1"/>
      <c r="P25" s="1"/>
      <c r="Q25" s="1">
        <v>0.43791600000000003</v>
      </c>
      <c r="R25" s="1"/>
      <c r="S25" s="1"/>
      <c r="T25" s="1"/>
      <c r="U25" s="1"/>
      <c r="V25" s="1"/>
      <c r="W25" s="1"/>
      <c r="X25" s="1"/>
      <c r="Y25" s="1"/>
      <c r="Z25" s="1">
        <v>2.3022000000000001E-2</v>
      </c>
      <c r="AA25" s="1"/>
      <c r="AB25" s="1"/>
      <c r="AC25" s="1"/>
      <c r="AD25" s="1"/>
      <c r="AE25" s="1"/>
      <c r="AF25" s="1"/>
    </row>
    <row r="26" spans="1:32" x14ac:dyDescent="0.25">
      <c r="A26" t="s">
        <v>47</v>
      </c>
      <c r="B26" t="s">
        <v>51</v>
      </c>
      <c r="C26" t="s">
        <v>54</v>
      </c>
      <c r="G26" s="9">
        <v>42977</v>
      </c>
      <c r="H26" s="9">
        <v>42975</v>
      </c>
      <c r="I26" s="9">
        <v>42994</v>
      </c>
      <c r="J26" s="1">
        <v>0.46093800000000001</v>
      </c>
      <c r="K26" s="1"/>
      <c r="L26" s="1"/>
      <c r="M26" s="1">
        <v>0.46093800000000001</v>
      </c>
      <c r="N26" s="1">
        <v>0.43791600000000003</v>
      </c>
      <c r="O26" s="1"/>
      <c r="P26" s="1"/>
      <c r="Q26" s="1">
        <v>0.43791600000000003</v>
      </c>
      <c r="R26" s="1"/>
      <c r="S26" s="1"/>
      <c r="T26" s="1"/>
      <c r="U26" s="1"/>
      <c r="V26" s="1"/>
      <c r="W26" s="1"/>
      <c r="X26" s="1"/>
      <c r="Y26" s="1"/>
      <c r="Z26" s="1">
        <v>2.3022000000000001E-2</v>
      </c>
      <c r="AA26" s="1"/>
      <c r="AB26" s="1"/>
      <c r="AC26" s="1"/>
      <c r="AD26" s="1"/>
      <c r="AE26" s="1"/>
      <c r="AF26" s="1"/>
    </row>
    <row r="27" spans="1:32" x14ac:dyDescent="0.25">
      <c r="A27" t="s">
        <v>47</v>
      </c>
      <c r="B27" t="s">
        <v>51</v>
      </c>
      <c r="C27" t="s">
        <v>54</v>
      </c>
      <c r="G27" s="9">
        <v>43071</v>
      </c>
      <c r="H27" s="9">
        <v>43066</v>
      </c>
      <c r="I27" s="9">
        <v>43085</v>
      </c>
      <c r="J27" s="1">
        <v>0.46093800000000001</v>
      </c>
      <c r="K27" s="1"/>
      <c r="L27" s="1"/>
      <c r="M27" s="1">
        <v>0.46093800000000001</v>
      </c>
      <c r="N27" s="1">
        <v>0.43791600000000003</v>
      </c>
      <c r="O27" s="1"/>
      <c r="P27" s="1"/>
      <c r="Q27" s="1">
        <v>0.43791600000000003</v>
      </c>
      <c r="R27" s="1"/>
      <c r="S27" s="1"/>
      <c r="T27" s="1"/>
      <c r="U27" s="1"/>
      <c r="V27" s="1"/>
      <c r="W27" s="1"/>
      <c r="X27" s="1"/>
      <c r="Y27" s="1"/>
      <c r="Z27" s="1">
        <v>2.3022000000000001E-2</v>
      </c>
      <c r="AA27" s="1"/>
      <c r="AB27" s="1"/>
      <c r="AC27" s="1"/>
      <c r="AD27" s="1"/>
      <c r="AE27" s="1"/>
      <c r="AF27" s="1"/>
    </row>
    <row r="28" spans="1:32" x14ac:dyDescent="0.25">
      <c r="A28" s="2" t="str">
        <f>IF(COUNT(M23:M27)=0,"",IF(COUNT(F23:F27)=0,IF(COUNT(D23:D27)=0,"Totals - Final","Totals - Estimated"),"Totals - Corrected"))</f>
        <v>Totals - Final</v>
      </c>
      <c r="B28" s="2" t="str">
        <f>IF(COUNTA(B24:B27),INDEX(B24:B27,MATCH("",B24:B27,-1)),"")</f>
        <v>709 103 503</v>
      </c>
      <c r="C28" s="2" t="str">
        <f>IF(COUNTA(C24:C27),INDEX(C24:C27,MATCH("",C24:C27,-1)),"")</f>
        <v>ABCPrB</v>
      </c>
      <c r="D28" s="2" t="str">
        <f>IF(COUNTA(D24:D27),INDEX(D24:D27,MATCH("",D24:D27,-1)),"")</f>
        <v/>
      </c>
      <c r="E28" s="2"/>
      <c r="F28" s="2"/>
      <c r="G28" s="10"/>
      <c r="H28" s="10"/>
      <c r="I28" s="10"/>
      <c r="J28" s="3">
        <f>SUM(IF(NOT(ISBLANK(B24:B27)),J23:J27,""))</f>
        <v>1.8437520000000001</v>
      </c>
      <c r="K28" s="3">
        <f>SUM(IF(NOT(ISBLANK(C24:C27)),K23:K27,""))</f>
        <v>0</v>
      </c>
      <c r="L28" s="3">
        <f>SUM(IF(NOT(ISBLANK(B24:B27)),L23:L27,""))</f>
        <v>0</v>
      </c>
      <c r="M28" s="3">
        <f>SUM(IF(NOT(ISBLANK(B24:B27)),M23:M27,""))</f>
        <v>1.8437520000000001</v>
      </c>
      <c r="N28" s="3">
        <f>SUM(IF(NOT(ISBLANK(B24:B27)),N23:N27,""))</f>
        <v>1.7516640000000001</v>
      </c>
      <c r="O28" s="3">
        <f>SUM(IF(NOT(ISBLANK(B24:B27)),O23:O27,""))</f>
        <v>0</v>
      </c>
      <c r="P28" s="3"/>
      <c r="Q28" s="3">
        <f>SUM(IF(NOT(ISBLANK(B24:B27)),Q23:Q27,""))</f>
        <v>1.7516640000000001</v>
      </c>
      <c r="R28" s="3">
        <f>SUM(IF(NOT(ISBLANK(B24:B27)),R23:R27,""))</f>
        <v>0</v>
      </c>
      <c r="S28" s="3"/>
      <c r="T28" s="3"/>
      <c r="U28" s="3">
        <f>SUM(IF(NOT(ISBLANK(B24:B27)),U23:U27,""))</f>
        <v>0</v>
      </c>
      <c r="V28" s="3">
        <f>SUM(IF(NOT(ISBLANK(B24:B27)),V23:V27,""))</f>
        <v>0</v>
      </c>
      <c r="W28" s="3">
        <f>SUM(IF(NOT(ISBLANK(B24:B27)),W23:W27,""))</f>
        <v>0</v>
      </c>
      <c r="X28" s="3"/>
      <c r="Y28" s="3">
        <f>SUM(IF(NOT(ISBLANK(B24:B27)),Y23:Y27,""))</f>
        <v>0</v>
      </c>
      <c r="Z28" s="3">
        <f>SUM(IF(NOT(ISBLANK(B24:B27)),Z23:Z27,""))</f>
        <v>9.2088000000000003E-2</v>
      </c>
      <c r="AA28" s="3"/>
      <c r="AB28" s="3">
        <f>SUM(IF(NOT(ISBLANK(B24:B27)),AB23:AB27,""))</f>
        <v>0</v>
      </c>
      <c r="AC28" s="3">
        <f>SUM(IF(NOT(ISBLANK(B24:B27)),AC23:AC27,""))</f>
        <v>0</v>
      </c>
      <c r="AD28" s="3"/>
      <c r="AE28" s="3"/>
      <c r="AF28" s="3"/>
    </row>
    <row r="29" spans="1:32" hidden="1" x14ac:dyDescent="0.25">
      <c r="G29" s="9"/>
      <c r="H29" s="9"/>
      <c r="I29" s="9"/>
      <c r="J29" s="1"/>
      <c r="K29" s="1"/>
      <c r="L29" s="1"/>
      <c r="M29" s="1"/>
      <c r="N29" s="1"/>
      <c r="O29" s="1"/>
      <c r="P29" s="1"/>
      <c r="Q29" s="1"/>
      <c r="R29" s="1"/>
      <c r="S29" s="1"/>
      <c r="T29" s="1"/>
      <c r="U29" s="1"/>
      <c r="V29" s="1"/>
      <c r="W29" s="1"/>
      <c r="X29" s="1"/>
      <c r="Y29" s="1"/>
      <c r="Z29" s="1"/>
      <c r="AA29" s="1"/>
      <c r="AB29" s="1"/>
      <c r="AC29" s="1"/>
      <c r="AD29" s="1"/>
      <c r="AE29" s="1"/>
      <c r="AF29" s="1"/>
    </row>
    <row r="30" spans="1:32" x14ac:dyDescent="0.25">
      <c r="G30" s="9"/>
      <c r="H30" s="9"/>
      <c r="I30" s="9"/>
      <c r="J30" s="1"/>
      <c r="K30" s="1"/>
      <c r="L30" s="1"/>
      <c r="M30" s="1"/>
      <c r="N30" s="1"/>
      <c r="O30" s="1"/>
      <c r="P30" s="1"/>
      <c r="Q30" s="1"/>
      <c r="R30" s="1"/>
      <c r="S30" s="1"/>
      <c r="T30" s="1"/>
      <c r="U30" s="1"/>
      <c r="V30" s="1"/>
      <c r="W30" s="1"/>
      <c r="X30" s="1"/>
      <c r="Y30" s="1"/>
      <c r="Z30" s="1"/>
      <c r="AA30" s="1"/>
      <c r="AB30" s="1"/>
      <c r="AC30" s="1"/>
      <c r="AD30" s="1"/>
      <c r="AE30" s="1"/>
      <c r="AF30" s="1"/>
    </row>
    <row r="31" spans="1:32" x14ac:dyDescent="0.25">
      <c r="G31" s="9"/>
      <c r="H31" s="9"/>
      <c r="I31" s="9"/>
      <c r="J31" s="1"/>
      <c r="K31" s="1"/>
      <c r="L31" s="1"/>
      <c r="M31" s="1"/>
      <c r="N31" s="1"/>
      <c r="O31" s="1"/>
      <c r="P31" s="1"/>
      <c r="Q31" s="1"/>
      <c r="R31" s="1"/>
      <c r="S31" s="1"/>
      <c r="T31" s="1"/>
      <c r="U31" s="1"/>
      <c r="V31" s="1"/>
      <c r="W31" s="1"/>
      <c r="X31" s="1"/>
      <c r="Y31" s="1"/>
      <c r="Z31" s="1"/>
      <c r="AA31" s="1"/>
      <c r="AB31" s="1"/>
      <c r="AC31" s="1"/>
      <c r="AD31" s="1"/>
      <c r="AE31" s="1"/>
      <c r="AF31" s="1"/>
    </row>
    <row r="32" spans="1:32" x14ac:dyDescent="0.25">
      <c r="G32" s="9"/>
      <c r="H32" s="9"/>
      <c r="I32" s="9"/>
      <c r="J32" s="1"/>
      <c r="K32" s="1"/>
      <c r="L32" s="1"/>
      <c r="M32" s="1"/>
      <c r="N32" s="1"/>
      <c r="O32" s="1"/>
      <c r="P32" s="1"/>
      <c r="Q32" s="1"/>
      <c r="R32" s="1"/>
      <c r="S32" s="1"/>
      <c r="T32" s="1"/>
      <c r="U32" s="1"/>
      <c r="V32" s="1"/>
      <c r="W32" s="1"/>
      <c r="X32" s="1"/>
      <c r="Y32" s="1"/>
      <c r="Z32" s="1"/>
      <c r="AA32" s="1"/>
      <c r="AB32" s="1"/>
      <c r="AC32" s="1"/>
      <c r="AD32" s="1"/>
      <c r="AE32" s="1"/>
      <c r="AF32" s="1"/>
    </row>
    <row r="33" spans="1:32" x14ac:dyDescent="0.25">
      <c r="G33" s="9"/>
      <c r="H33" s="9"/>
      <c r="I33" s="9"/>
      <c r="J33" s="1"/>
      <c r="K33" s="1"/>
      <c r="L33" s="1"/>
      <c r="M33" s="1"/>
      <c r="N33" s="1"/>
      <c r="O33" s="1"/>
      <c r="P33" s="1"/>
      <c r="Q33" s="1"/>
      <c r="R33" s="1"/>
      <c r="S33" s="1"/>
      <c r="T33" s="1"/>
      <c r="U33" s="1"/>
      <c r="V33" s="1"/>
      <c r="W33" s="1"/>
      <c r="X33" s="1"/>
      <c r="Y33" s="1"/>
      <c r="Z33" s="1"/>
      <c r="AA33" s="1"/>
      <c r="AB33" s="1"/>
      <c r="AC33" s="1"/>
      <c r="AD33" s="1"/>
      <c r="AE33" s="1"/>
      <c r="AF33" s="1"/>
    </row>
    <row r="34" spans="1:32" x14ac:dyDescent="0.25">
      <c r="A34" s="2" t="str">
        <f>IF(COUNT(M29:M33)=0,"",IF(COUNT(F29:F33)=0,IF(COUNT(D29:D33)=0,"Totals - Final","Totals - Estimated"),"Totals - Corrected"))</f>
        <v/>
      </c>
      <c r="B34" s="2" t="str">
        <f>IF(COUNTA(B30:B33),INDEX(B30:B33,MATCH("",B30:B33,-1)),"")</f>
        <v/>
      </c>
      <c r="C34" s="2" t="str">
        <f>IF(COUNTA(C30:C33),INDEX(C30:C33,MATCH("",C30:C33,-1)),"")</f>
        <v/>
      </c>
      <c r="D34" s="2" t="str">
        <f>IF(COUNTA(D30:D33),INDEX(D30:D33,MATCH("",D30:D33,-1)),"")</f>
        <v/>
      </c>
      <c r="E34" s="2"/>
      <c r="F34" s="2"/>
      <c r="G34" s="10"/>
      <c r="H34" s="10"/>
      <c r="I34" s="10"/>
      <c r="J34" s="3">
        <f>SUM(IF(NOT(ISBLANK(B30:B33)),J29:J33,""))</f>
        <v>0</v>
      </c>
      <c r="K34" s="3">
        <f>SUM(IF(NOT(ISBLANK(C30:C33)),K29:K33,""))</f>
        <v>0</v>
      </c>
      <c r="L34" s="3">
        <f>SUM(IF(NOT(ISBLANK(B30:B33)),L29:L33,""))</f>
        <v>0</v>
      </c>
      <c r="M34" s="3">
        <f>SUM(IF(NOT(ISBLANK(B30:B33)),M29:M33,""))</f>
        <v>0</v>
      </c>
      <c r="N34" s="3">
        <f>SUM(IF(NOT(ISBLANK(B30:B33)),N29:N33,""))</f>
        <v>0</v>
      </c>
      <c r="O34" s="3">
        <f>SUM(IF(NOT(ISBLANK(B30:B33)),O29:O33,""))</f>
        <v>0</v>
      </c>
      <c r="P34" s="3"/>
      <c r="Q34" s="3">
        <f>SUM(IF(NOT(ISBLANK(B30:B33)),Q29:Q33,""))</f>
        <v>0</v>
      </c>
      <c r="R34" s="3">
        <f>SUM(IF(NOT(ISBLANK(B30:B33)),R29:R33,""))</f>
        <v>0</v>
      </c>
      <c r="S34" s="3"/>
      <c r="T34" s="3"/>
      <c r="U34" s="3">
        <f>SUM(IF(NOT(ISBLANK(B30:B33)),U29:U33,""))</f>
        <v>0</v>
      </c>
      <c r="V34" s="3">
        <f>SUM(IF(NOT(ISBLANK(B30:B33)),V29:V33,""))</f>
        <v>0</v>
      </c>
      <c r="W34" s="3">
        <f>SUM(IF(NOT(ISBLANK(B30:B33)),W29:W33,""))</f>
        <v>0</v>
      </c>
      <c r="X34" s="3"/>
      <c r="Y34" s="3">
        <f>SUM(IF(NOT(ISBLANK(B30:B33)),Y29:Y33,""))</f>
        <v>0</v>
      </c>
      <c r="Z34" s="3">
        <f>SUM(IF(NOT(ISBLANK(B30:B33)),Z29:Z33,""))</f>
        <v>0</v>
      </c>
      <c r="AA34" s="3"/>
      <c r="AB34" s="3">
        <f>SUM(IF(NOT(ISBLANK(B30:B33)),AB29:AB33,""))</f>
        <v>0</v>
      </c>
      <c r="AC34" s="3">
        <f>SUM(IF(NOT(ISBLANK(B30:B33)),AC29:AC33,""))</f>
        <v>0</v>
      </c>
      <c r="AD34" s="3"/>
      <c r="AE34" s="3"/>
      <c r="AF34" s="3"/>
    </row>
    <row r="35" spans="1:32" hidden="1" x14ac:dyDescent="0.25">
      <c r="G35" s="9"/>
      <c r="H35" s="9"/>
      <c r="I35" s="9"/>
      <c r="J35" s="1"/>
      <c r="K35" s="1"/>
      <c r="L35" s="1"/>
      <c r="M35" s="1"/>
      <c r="N35" s="1"/>
      <c r="O35" s="1"/>
      <c r="P35" s="1"/>
      <c r="Q35" s="1"/>
      <c r="R35" s="1"/>
      <c r="S35" s="1"/>
      <c r="T35" s="1"/>
      <c r="U35" s="1"/>
      <c r="V35" s="1"/>
      <c r="W35" s="1"/>
      <c r="X35" s="1"/>
      <c r="Y35" s="1"/>
      <c r="Z35" s="1"/>
      <c r="AA35" s="1"/>
      <c r="AB35" s="1"/>
      <c r="AC35" s="1"/>
      <c r="AD35" s="1"/>
      <c r="AE35" s="1"/>
      <c r="AF35" s="1"/>
    </row>
    <row r="36" spans="1:32" x14ac:dyDescent="0.25">
      <c r="G36" s="9"/>
      <c r="H36" s="9"/>
      <c r="I36" s="9"/>
      <c r="J36" s="1"/>
      <c r="K36" s="1"/>
      <c r="L36" s="1"/>
      <c r="M36" s="1"/>
      <c r="N36" s="1"/>
      <c r="O36" s="1"/>
      <c r="P36" s="1"/>
      <c r="Q36" s="1"/>
      <c r="R36" s="1"/>
      <c r="S36" s="1"/>
      <c r="T36" s="1"/>
      <c r="U36" s="1"/>
      <c r="V36" s="1"/>
      <c r="W36" s="1"/>
      <c r="X36" s="1"/>
      <c r="Y36" s="1"/>
      <c r="Z36" s="1"/>
      <c r="AA36" s="1"/>
      <c r="AB36" s="1"/>
      <c r="AC36" s="1"/>
      <c r="AD36" s="1"/>
      <c r="AE36" s="1"/>
      <c r="AF36" s="1"/>
    </row>
    <row r="37" spans="1:32" x14ac:dyDescent="0.25">
      <c r="G37" s="9"/>
      <c r="H37" s="9"/>
      <c r="I37" s="9"/>
      <c r="J37" s="1"/>
      <c r="K37" s="1"/>
      <c r="L37" s="1"/>
      <c r="M37" s="1"/>
      <c r="N37" s="1"/>
      <c r="O37" s="1"/>
      <c r="P37" s="1"/>
      <c r="Q37" s="1"/>
      <c r="R37" s="1"/>
      <c r="S37" s="1"/>
      <c r="T37" s="1"/>
      <c r="U37" s="1"/>
      <c r="V37" s="1"/>
      <c r="W37" s="1"/>
      <c r="X37" s="1"/>
      <c r="Y37" s="1"/>
      <c r="Z37" s="1"/>
      <c r="AA37" s="1"/>
      <c r="AB37" s="1"/>
      <c r="AC37" s="1"/>
      <c r="AD37" s="1"/>
      <c r="AE37" s="1"/>
      <c r="AF37" s="1"/>
    </row>
    <row r="38" spans="1:32" x14ac:dyDescent="0.25">
      <c r="G38" s="9"/>
      <c r="H38" s="9"/>
      <c r="I38" s="9"/>
      <c r="J38" s="1"/>
      <c r="K38" s="1"/>
      <c r="L38" s="1"/>
      <c r="M38" s="1"/>
      <c r="N38" s="1"/>
      <c r="O38" s="1"/>
      <c r="P38" s="1"/>
      <c r="Q38" s="1"/>
      <c r="R38" s="1"/>
      <c r="S38" s="1"/>
      <c r="T38" s="1"/>
      <c r="U38" s="1"/>
      <c r="V38" s="1"/>
      <c r="W38" s="1"/>
      <c r="X38" s="1"/>
      <c r="Y38" s="1"/>
      <c r="Z38" s="1"/>
      <c r="AA38" s="1"/>
      <c r="AB38" s="1"/>
      <c r="AC38" s="1"/>
      <c r="AD38" s="1"/>
      <c r="AE38" s="1"/>
      <c r="AF38" s="1"/>
    </row>
    <row r="39" spans="1:32" x14ac:dyDescent="0.25">
      <c r="G39" s="9"/>
      <c r="H39" s="9"/>
      <c r="I39" s="9"/>
      <c r="J39" s="1"/>
      <c r="K39" s="1"/>
      <c r="L39" s="1"/>
      <c r="M39" s="1"/>
      <c r="N39" s="1"/>
      <c r="O39" s="1"/>
      <c r="P39" s="1"/>
      <c r="Q39" s="1"/>
      <c r="R39" s="1"/>
      <c r="S39" s="1"/>
      <c r="T39" s="1"/>
      <c r="U39" s="1"/>
      <c r="V39" s="1"/>
      <c r="W39" s="1"/>
      <c r="X39" s="1"/>
      <c r="Y39" s="1"/>
      <c r="Z39" s="1"/>
      <c r="AA39" s="1"/>
      <c r="AB39" s="1"/>
      <c r="AC39" s="1"/>
      <c r="AD39" s="1"/>
      <c r="AE39" s="1"/>
      <c r="AF39" s="1"/>
    </row>
    <row r="40" spans="1:32" x14ac:dyDescent="0.25">
      <c r="A40" s="2" t="str">
        <f>IF(COUNT(M35:M39)=0,"",IF(COUNT(F35:F39)=0,IF(COUNT(D35:D39)=0,"Totals - Final","Totals - Estimated"),"Totals - Corrected"))</f>
        <v/>
      </c>
      <c r="B40" s="2" t="str">
        <f>IF(COUNTA(B36:B39),INDEX(B36:B39,MATCH("",B36:B39,-1)),"")</f>
        <v/>
      </c>
      <c r="C40" s="2" t="str">
        <f>IF(COUNTA(C36:C39),INDEX(C36:C39,MATCH("",C36:C39,-1)),"")</f>
        <v/>
      </c>
      <c r="D40" s="2" t="str">
        <f>IF(COUNTA(D36:D39),INDEX(D36:D39,MATCH("",D36:D39,-1)),"")</f>
        <v/>
      </c>
      <c r="E40" s="2"/>
      <c r="F40" s="2"/>
      <c r="G40" s="10"/>
      <c r="H40" s="10"/>
      <c r="I40" s="10"/>
      <c r="J40" s="3">
        <f>SUM(IF(NOT(ISBLANK(B36:B39)),J35:J39,""))</f>
        <v>0</v>
      </c>
      <c r="K40" s="3">
        <f>SUM(IF(NOT(ISBLANK(C36:C39)),K35:K39,""))</f>
        <v>0</v>
      </c>
      <c r="L40" s="3">
        <f>SUM(IF(NOT(ISBLANK(B36:B39)),L35:L39,""))</f>
        <v>0</v>
      </c>
      <c r="M40" s="3">
        <f>SUM(IF(NOT(ISBLANK(B36:B39)),M35:M39,""))</f>
        <v>0</v>
      </c>
      <c r="N40" s="3">
        <f>SUM(IF(NOT(ISBLANK(B36:B39)),N35:N39,""))</f>
        <v>0</v>
      </c>
      <c r="O40" s="3">
        <f>SUM(IF(NOT(ISBLANK(B36:B39)),O35:O39,""))</f>
        <v>0</v>
      </c>
      <c r="P40" s="3"/>
      <c r="Q40" s="3">
        <f>SUM(IF(NOT(ISBLANK(B36:B39)),Q35:Q39,""))</f>
        <v>0</v>
      </c>
      <c r="R40" s="3">
        <f>SUM(IF(NOT(ISBLANK(B36:B39)),R35:R39,""))</f>
        <v>0</v>
      </c>
      <c r="S40" s="3"/>
      <c r="T40" s="3"/>
      <c r="U40" s="3">
        <f>SUM(IF(NOT(ISBLANK(B36:B39)),U35:U39,""))</f>
        <v>0</v>
      </c>
      <c r="V40" s="3">
        <f>SUM(IF(NOT(ISBLANK(B36:B39)),V35:V39,""))</f>
        <v>0</v>
      </c>
      <c r="W40" s="3">
        <f>SUM(IF(NOT(ISBLANK(B36:B39)),W35:W39,""))</f>
        <v>0</v>
      </c>
      <c r="X40" s="3"/>
      <c r="Y40" s="3">
        <f>SUM(IF(NOT(ISBLANK(B36:B39)),Y35:Y39,""))</f>
        <v>0</v>
      </c>
      <c r="Z40" s="3">
        <f>SUM(IF(NOT(ISBLANK(B36:B39)),Z35:Z39,""))</f>
        <v>0</v>
      </c>
      <c r="AA40" s="3"/>
      <c r="AB40" s="3">
        <f>SUM(IF(NOT(ISBLANK(B36:B39)),AB35:AB39,""))</f>
        <v>0</v>
      </c>
      <c r="AC40" s="3">
        <f>SUM(IF(NOT(ISBLANK(B36:B39)),AC35:AC39,""))</f>
        <v>0</v>
      </c>
      <c r="AD40" s="3"/>
      <c r="AE40" s="3"/>
      <c r="AF40" s="3"/>
    </row>
    <row r="41" spans="1:32" hidden="1" x14ac:dyDescent="0.25">
      <c r="G41" s="9"/>
      <c r="H41" s="9"/>
      <c r="I41" s="9"/>
      <c r="J41" s="1"/>
      <c r="K41" s="1"/>
      <c r="L41" s="1"/>
      <c r="M41" s="1"/>
      <c r="N41" s="1"/>
      <c r="O41" s="1"/>
      <c r="P41" s="1"/>
      <c r="Q41" s="1"/>
      <c r="R41" s="1"/>
      <c r="S41" s="1"/>
      <c r="T41" s="1"/>
      <c r="U41" s="1"/>
      <c r="V41" s="1"/>
      <c r="W41" s="1"/>
      <c r="X41" s="1"/>
      <c r="Y41" s="1"/>
      <c r="Z41" s="1"/>
      <c r="AA41" s="1"/>
      <c r="AB41" s="1"/>
      <c r="AC41" s="1"/>
      <c r="AD41" s="1"/>
      <c r="AE41" s="1"/>
      <c r="AF41" s="1"/>
    </row>
    <row r="42" spans="1:32" x14ac:dyDescent="0.25">
      <c r="G42" s="9"/>
      <c r="H42" s="9"/>
      <c r="I42" s="9"/>
      <c r="J42" s="1"/>
      <c r="K42" s="1"/>
      <c r="L42" s="1"/>
      <c r="M42" s="1"/>
      <c r="N42" s="1"/>
      <c r="O42" s="1"/>
      <c r="P42" s="1"/>
      <c r="Q42" s="1"/>
      <c r="R42" s="1"/>
      <c r="S42" s="1"/>
      <c r="T42" s="1"/>
      <c r="U42" s="1"/>
      <c r="V42" s="1"/>
      <c r="W42" s="1"/>
      <c r="X42" s="1"/>
      <c r="Y42" s="1"/>
      <c r="Z42" s="1"/>
      <c r="AA42" s="1"/>
      <c r="AB42" s="1"/>
      <c r="AC42" s="1"/>
      <c r="AD42" s="1"/>
      <c r="AE42" s="1"/>
      <c r="AF42" s="1"/>
    </row>
    <row r="43" spans="1:32" x14ac:dyDescent="0.25">
      <c r="G43" s="9"/>
      <c r="H43" s="9"/>
      <c r="I43" s="9"/>
      <c r="J43" s="1"/>
      <c r="K43" s="1"/>
      <c r="L43" s="1"/>
      <c r="M43" s="1"/>
      <c r="N43" s="1"/>
      <c r="O43" s="1"/>
      <c r="P43" s="1"/>
      <c r="Q43" s="1"/>
      <c r="R43" s="1"/>
      <c r="S43" s="1"/>
      <c r="T43" s="1"/>
      <c r="U43" s="1"/>
      <c r="V43" s="1"/>
      <c r="W43" s="1"/>
      <c r="X43" s="1"/>
      <c r="Y43" s="1"/>
      <c r="Z43" s="1"/>
      <c r="AA43" s="1"/>
      <c r="AB43" s="1"/>
      <c r="AC43" s="1"/>
      <c r="AD43" s="1"/>
      <c r="AE43" s="1"/>
      <c r="AF43" s="1"/>
    </row>
    <row r="44" spans="1:32" x14ac:dyDescent="0.25">
      <c r="G44" s="9"/>
      <c r="H44" s="9"/>
      <c r="I44" s="9"/>
      <c r="J44" s="1"/>
      <c r="K44" s="1"/>
      <c r="L44" s="1"/>
      <c r="M44" s="1"/>
      <c r="N44" s="1"/>
      <c r="O44" s="1"/>
      <c r="P44" s="1"/>
      <c r="Q44" s="1"/>
      <c r="R44" s="1"/>
      <c r="S44" s="1"/>
      <c r="T44" s="1"/>
      <c r="U44" s="1"/>
      <c r="V44" s="1"/>
      <c r="W44" s="1"/>
      <c r="X44" s="1"/>
      <c r="Y44" s="1"/>
      <c r="Z44" s="1"/>
      <c r="AA44" s="1"/>
      <c r="AB44" s="1"/>
      <c r="AC44" s="1"/>
      <c r="AD44" s="1"/>
      <c r="AE44" s="1"/>
      <c r="AF44" s="1"/>
    </row>
    <row r="45" spans="1:32" x14ac:dyDescent="0.25">
      <c r="G45" s="9"/>
      <c r="H45" s="9"/>
      <c r="I45" s="9"/>
      <c r="J45" s="1"/>
      <c r="K45" s="1"/>
      <c r="L45" s="1"/>
      <c r="M45" s="1"/>
      <c r="N45" s="1"/>
      <c r="O45" s="1"/>
      <c r="P45" s="1"/>
      <c r="Q45" s="1"/>
      <c r="R45" s="1"/>
      <c r="S45" s="1"/>
      <c r="T45" s="1"/>
      <c r="U45" s="1"/>
      <c r="V45" s="1"/>
      <c r="W45" s="1"/>
      <c r="X45" s="1"/>
      <c r="Y45" s="1"/>
      <c r="Z45" s="1"/>
      <c r="AA45" s="1"/>
      <c r="AB45" s="1"/>
      <c r="AC45" s="1"/>
      <c r="AD45" s="1"/>
      <c r="AE45" s="1"/>
      <c r="AF45" s="1"/>
    </row>
    <row r="46" spans="1:32" x14ac:dyDescent="0.25">
      <c r="A46" s="2" t="str">
        <f>IF(COUNT(M41:M45)=0,"",IF(COUNT(F41:F45)=0,IF(COUNT(D41:D45)=0,"Totals - Final","Totals - Estimated"),"Totals - Corrected"))</f>
        <v/>
      </c>
      <c r="B46" s="2" t="str">
        <f>IF(COUNTA(B42:B45),INDEX(B42:B45,MATCH("",B42:B45,-1)),"")</f>
        <v/>
      </c>
      <c r="C46" s="2" t="str">
        <f>IF(COUNTA(C42:C45),INDEX(C42:C45,MATCH("",C42:C45,-1)),"")</f>
        <v/>
      </c>
      <c r="D46" s="2" t="str">
        <f>IF(COUNTA(D42:D45),INDEX(D42:D45,MATCH("",D42:D45,-1)),"")</f>
        <v/>
      </c>
      <c r="E46" s="2"/>
      <c r="F46" s="2"/>
      <c r="G46" s="10"/>
      <c r="H46" s="10"/>
      <c r="I46" s="10"/>
      <c r="J46" s="3">
        <f>SUM(IF(NOT(ISBLANK(B42:B45)),J41:J45,""))</f>
        <v>0</v>
      </c>
      <c r="K46" s="3">
        <f>SUM(IF(NOT(ISBLANK(C42:C45)),K41:K45,""))</f>
        <v>0</v>
      </c>
      <c r="L46" s="3">
        <f>SUM(IF(NOT(ISBLANK(B42:B45)),L41:L45,""))</f>
        <v>0</v>
      </c>
      <c r="M46" s="3">
        <f>SUM(IF(NOT(ISBLANK(B42:B45)),M41:M45,""))</f>
        <v>0</v>
      </c>
      <c r="N46" s="3">
        <f>SUM(IF(NOT(ISBLANK(B42:B45)),N41:N45,""))</f>
        <v>0</v>
      </c>
      <c r="O46" s="3">
        <f>SUM(IF(NOT(ISBLANK(B42:B45)),O41:O45,""))</f>
        <v>0</v>
      </c>
      <c r="P46" s="3"/>
      <c r="Q46" s="3">
        <f>SUM(IF(NOT(ISBLANK(B42:B45)),Q41:Q45,""))</f>
        <v>0</v>
      </c>
      <c r="R46" s="3">
        <f>SUM(IF(NOT(ISBLANK(B42:B45)),R41:R45,""))</f>
        <v>0</v>
      </c>
      <c r="S46" s="3"/>
      <c r="T46" s="3"/>
      <c r="U46" s="3">
        <f>SUM(IF(NOT(ISBLANK(B42:B45)),U41:U45,""))</f>
        <v>0</v>
      </c>
      <c r="V46" s="3">
        <f>SUM(IF(NOT(ISBLANK(B42:B45)),V41:V45,""))</f>
        <v>0</v>
      </c>
      <c r="W46" s="3">
        <f>SUM(IF(NOT(ISBLANK(B42:B45)),W41:W45,""))</f>
        <v>0</v>
      </c>
      <c r="X46" s="3"/>
      <c r="Y46" s="3">
        <f>SUM(IF(NOT(ISBLANK(B42:B45)),Y41:Y45,""))</f>
        <v>0</v>
      </c>
      <c r="Z46" s="3">
        <f>SUM(IF(NOT(ISBLANK(B42:B45)),Z41:Z45,""))</f>
        <v>0</v>
      </c>
      <c r="AA46" s="3"/>
      <c r="AB46" s="3">
        <f>SUM(IF(NOT(ISBLANK(B42:B45)),AB41:AB45,""))</f>
        <v>0</v>
      </c>
      <c r="AC46" s="3">
        <f>SUM(IF(NOT(ISBLANK(B42:B45)),AC41:AC45,""))</f>
        <v>0</v>
      </c>
      <c r="AD46" s="3"/>
      <c r="AE46" s="3"/>
      <c r="AF46" s="3"/>
    </row>
    <row r="47" spans="1:32" hidden="1" x14ac:dyDescent="0.25">
      <c r="G47" s="9"/>
      <c r="H47" s="9"/>
      <c r="I47" s="9"/>
      <c r="J47" s="1"/>
      <c r="K47" s="1"/>
      <c r="L47" s="1"/>
      <c r="M47" s="1"/>
      <c r="N47" s="1"/>
      <c r="O47" s="1"/>
      <c r="P47" s="1"/>
      <c r="Q47" s="1"/>
      <c r="R47" s="1"/>
      <c r="S47" s="1"/>
      <c r="T47" s="1"/>
      <c r="U47" s="1"/>
      <c r="V47" s="1"/>
      <c r="W47" s="1"/>
      <c r="X47" s="1"/>
      <c r="Y47" s="1"/>
      <c r="Z47" s="1"/>
      <c r="AA47" s="1"/>
      <c r="AB47" s="1"/>
      <c r="AC47" s="1"/>
      <c r="AD47" s="1"/>
      <c r="AE47" s="1"/>
      <c r="AF47" s="1"/>
    </row>
    <row r="48" spans="1:32" x14ac:dyDescent="0.25">
      <c r="G48" s="9"/>
      <c r="H48" s="9"/>
      <c r="I48" s="9"/>
      <c r="J48" s="1"/>
      <c r="K48" s="1"/>
      <c r="L48" s="1"/>
      <c r="M48" s="1"/>
      <c r="N48" s="1"/>
      <c r="O48" s="1"/>
      <c r="P48" s="1"/>
      <c r="Q48" s="1"/>
      <c r="R48" s="1"/>
      <c r="S48" s="1"/>
      <c r="T48" s="1"/>
      <c r="U48" s="1"/>
      <c r="V48" s="1"/>
      <c r="W48" s="1"/>
      <c r="X48" s="1"/>
      <c r="Y48" s="1"/>
      <c r="Z48" s="1"/>
      <c r="AA48" s="1"/>
      <c r="AB48" s="1"/>
      <c r="AC48" s="1"/>
      <c r="AD48" s="1"/>
      <c r="AE48" s="1"/>
      <c r="AF48" s="1"/>
    </row>
    <row r="49" spans="1:32" x14ac:dyDescent="0.25">
      <c r="G49" s="9"/>
      <c r="H49" s="9"/>
      <c r="I49" s="9"/>
      <c r="J49" s="1"/>
      <c r="K49" s="1"/>
      <c r="L49" s="1"/>
      <c r="M49" s="1"/>
      <c r="N49" s="1"/>
      <c r="O49" s="1"/>
      <c r="P49" s="1"/>
      <c r="Q49" s="1"/>
      <c r="R49" s="1"/>
      <c r="S49" s="1"/>
      <c r="T49" s="1"/>
      <c r="U49" s="1"/>
      <c r="V49" s="1"/>
      <c r="W49" s="1"/>
      <c r="X49" s="1"/>
      <c r="Y49" s="1"/>
      <c r="Z49" s="1"/>
      <c r="AA49" s="1"/>
      <c r="AB49" s="1"/>
      <c r="AC49" s="1"/>
      <c r="AD49" s="1"/>
      <c r="AE49" s="1"/>
      <c r="AF49" s="1"/>
    </row>
    <row r="50" spans="1:32" x14ac:dyDescent="0.25">
      <c r="G50" s="9"/>
      <c r="H50" s="9"/>
      <c r="I50" s="9"/>
      <c r="J50" s="1"/>
      <c r="K50" s="1"/>
      <c r="L50" s="1"/>
      <c r="M50" s="1"/>
      <c r="N50" s="1"/>
      <c r="O50" s="1"/>
      <c r="P50" s="1"/>
      <c r="Q50" s="1"/>
      <c r="R50" s="1"/>
      <c r="S50" s="1"/>
      <c r="T50" s="1"/>
      <c r="U50" s="1"/>
      <c r="V50" s="1"/>
      <c r="W50" s="1"/>
      <c r="X50" s="1"/>
      <c r="Y50" s="1"/>
      <c r="Z50" s="1"/>
      <c r="AA50" s="1"/>
      <c r="AB50" s="1"/>
      <c r="AC50" s="1"/>
      <c r="AD50" s="1"/>
      <c r="AE50" s="1"/>
      <c r="AF50" s="1"/>
    </row>
    <row r="51" spans="1:32" x14ac:dyDescent="0.25">
      <c r="G51" s="9"/>
      <c r="H51" s="9"/>
      <c r="I51" s="9"/>
      <c r="J51" s="1"/>
      <c r="K51" s="1"/>
      <c r="L51" s="1"/>
      <c r="M51" s="1"/>
      <c r="N51" s="1"/>
      <c r="O51" s="1"/>
      <c r="P51" s="1"/>
      <c r="Q51" s="1"/>
      <c r="R51" s="1"/>
      <c r="S51" s="1"/>
      <c r="T51" s="1"/>
      <c r="U51" s="1"/>
      <c r="V51" s="1"/>
      <c r="W51" s="1"/>
      <c r="X51" s="1"/>
      <c r="Y51" s="1"/>
      <c r="Z51" s="1"/>
      <c r="AA51" s="1"/>
      <c r="AB51" s="1"/>
      <c r="AC51" s="1"/>
      <c r="AD51" s="1"/>
      <c r="AE51" s="1"/>
      <c r="AF51" s="1"/>
    </row>
    <row r="52" spans="1:32" x14ac:dyDescent="0.25">
      <c r="A52" s="2" t="str">
        <f>IF(COUNT(M47:M51)=0,"",IF(COUNT(F47:F51)=0,IF(COUNT(D47:D51)=0,"Totals - Final","Totals - Estimated"),"Totals - Corrected"))</f>
        <v/>
      </c>
      <c r="B52" s="2" t="str">
        <f>IF(COUNTA(B48:B51),INDEX(B48:B51,MATCH("",B48:B51,-1)),"")</f>
        <v/>
      </c>
      <c r="C52" s="2" t="str">
        <f>IF(COUNTA(C48:C51),INDEX(C48:C51,MATCH("",C48:C51,-1)),"")</f>
        <v/>
      </c>
      <c r="D52" s="2" t="str">
        <f>IF(COUNTA(D48:D51),INDEX(D48:D51,MATCH("",D48:D51,-1)),"")</f>
        <v/>
      </c>
      <c r="E52" s="2"/>
      <c r="F52" s="2"/>
      <c r="G52" s="10"/>
      <c r="H52" s="10"/>
      <c r="I52" s="10"/>
      <c r="J52" s="3">
        <f>SUM(IF(NOT(ISBLANK(B48:B51)),J47:J51,""))</f>
        <v>0</v>
      </c>
      <c r="K52" s="3">
        <f>SUM(IF(NOT(ISBLANK(C48:C51)),K47:K51,""))</f>
        <v>0</v>
      </c>
      <c r="L52" s="3">
        <f>SUM(IF(NOT(ISBLANK(B48:B51)),L47:L51,""))</f>
        <v>0</v>
      </c>
      <c r="M52" s="3">
        <f>SUM(IF(NOT(ISBLANK(B48:B51)),M47:M51,""))</f>
        <v>0</v>
      </c>
      <c r="N52" s="3">
        <f>SUM(IF(NOT(ISBLANK(B48:B51)),N47:N51,""))</f>
        <v>0</v>
      </c>
      <c r="O52" s="3">
        <f>SUM(IF(NOT(ISBLANK(B48:B51)),O47:O51,""))</f>
        <v>0</v>
      </c>
      <c r="P52" s="3"/>
      <c r="Q52" s="3">
        <f>SUM(IF(NOT(ISBLANK(B48:B51)),Q47:Q51,""))</f>
        <v>0</v>
      </c>
      <c r="R52" s="3">
        <f>SUM(IF(NOT(ISBLANK(B48:B51)),R47:R51,""))</f>
        <v>0</v>
      </c>
      <c r="S52" s="3"/>
      <c r="T52" s="3"/>
      <c r="U52" s="3">
        <f>SUM(IF(NOT(ISBLANK(B48:B51)),U47:U51,""))</f>
        <v>0</v>
      </c>
      <c r="V52" s="3">
        <f>SUM(IF(NOT(ISBLANK(B48:B51)),V47:V51,""))</f>
        <v>0</v>
      </c>
      <c r="W52" s="3">
        <f>SUM(IF(NOT(ISBLANK(B48:B51)),W47:W51,""))</f>
        <v>0</v>
      </c>
      <c r="X52" s="3"/>
      <c r="Y52" s="3">
        <f>SUM(IF(NOT(ISBLANK(B48:B51)),Y47:Y51,""))</f>
        <v>0</v>
      </c>
      <c r="Z52" s="3">
        <f>SUM(IF(NOT(ISBLANK(B48:B51)),Z47:Z51,""))</f>
        <v>0</v>
      </c>
      <c r="AA52" s="3"/>
      <c r="AB52" s="3">
        <f>SUM(IF(NOT(ISBLANK(B48:B51)),AB47:AB51,""))</f>
        <v>0</v>
      </c>
      <c r="AC52" s="3">
        <f>SUM(IF(NOT(ISBLANK(B48:B51)),AC47:AC51,""))</f>
        <v>0</v>
      </c>
      <c r="AD52" s="3"/>
      <c r="AE52" s="3"/>
      <c r="AF52" s="3"/>
    </row>
    <row r="53" spans="1:32" hidden="1" x14ac:dyDescent="0.25">
      <c r="G53" s="9"/>
      <c r="H53" s="9"/>
      <c r="I53" s="9"/>
      <c r="J53" s="1"/>
      <c r="K53" s="1"/>
      <c r="L53" s="1"/>
      <c r="M53" s="1"/>
      <c r="N53" s="1"/>
      <c r="O53" s="1"/>
      <c r="P53" s="1"/>
      <c r="Q53" s="1"/>
      <c r="R53" s="1"/>
      <c r="S53" s="1"/>
      <c r="T53" s="1"/>
      <c r="U53" s="1"/>
      <c r="V53" s="1"/>
      <c r="W53" s="1"/>
      <c r="X53" s="1"/>
      <c r="Y53" s="1"/>
      <c r="Z53" s="1"/>
      <c r="AA53" s="1"/>
      <c r="AB53" s="1"/>
      <c r="AC53" s="1"/>
      <c r="AD53" s="1"/>
      <c r="AE53" s="1"/>
      <c r="AF53" s="1"/>
    </row>
    <row r="54" spans="1:32" x14ac:dyDescent="0.25">
      <c r="G54" s="9"/>
      <c r="H54" s="9"/>
      <c r="I54" s="9"/>
      <c r="J54" s="1"/>
      <c r="K54" s="1"/>
      <c r="L54" s="1"/>
      <c r="M54" s="1"/>
      <c r="N54" s="1"/>
      <c r="O54" s="1"/>
      <c r="P54" s="1"/>
      <c r="Q54" s="1"/>
      <c r="R54" s="1"/>
      <c r="S54" s="1"/>
      <c r="T54" s="1"/>
      <c r="U54" s="1"/>
      <c r="V54" s="1"/>
      <c r="W54" s="1"/>
      <c r="X54" s="1"/>
      <c r="Y54" s="1"/>
      <c r="Z54" s="1"/>
      <c r="AA54" s="1"/>
      <c r="AB54" s="1"/>
      <c r="AC54" s="1"/>
      <c r="AD54" s="1"/>
      <c r="AE54" s="1"/>
      <c r="AF54" s="1"/>
    </row>
    <row r="55" spans="1:32" x14ac:dyDescent="0.25">
      <c r="G55" s="9"/>
      <c r="H55" s="9"/>
      <c r="I55" s="9"/>
      <c r="J55" s="1"/>
      <c r="K55" s="1"/>
      <c r="L55" s="1"/>
      <c r="M55" s="1"/>
      <c r="N55" s="1"/>
      <c r="O55" s="1"/>
      <c r="P55" s="1"/>
      <c r="Q55" s="1"/>
      <c r="R55" s="1"/>
      <c r="S55" s="1"/>
      <c r="T55" s="1"/>
      <c r="U55" s="1"/>
      <c r="V55" s="1"/>
      <c r="W55" s="1"/>
      <c r="X55" s="1"/>
      <c r="Y55" s="1"/>
      <c r="Z55" s="1"/>
      <c r="AA55" s="1"/>
      <c r="AB55" s="1"/>
      <c r="AC55" s="1"/>
      <c r="AD55" s="1"/>
      <c r="AE55" s="1"/>
      <c r="AF55" s="1"/>
    </row>
    <row r="56" spans="1:32" x14ac:dyDescent="0.25">
      <c r="G56" s="9"/>
      <c r="H56" s="9"/>
      <c r="I56" s="9"/>
      <c r="J56" s="1"/>
      <c r="K56" s="1"/>
      <c r="L56" s="1"/>
      <c r="M56" s="1"/>
      <c r="N56" s="1"/>
      <c r="O56" s="1"/>
      <c r="P56" s="1"/>
      <c r="Q56" s="1"/>
      <c r="R56" s="1"/>
      <c r="S56" s="1"/>
      <c r="T56" s="1"/>
      <c r="U56" s="1"/>
      <c r="V56" s="1"/>
      <c r="W56" s="1"/>
      <c r="X56" s="1"/>
      <c r="Y56" s="1"/>
      <c r="Z56" s="1"/>
      <c r="AA56" s="1"/>
      <c r="AB56" s="1"/>
      <c r="AC56" s="1"/>
      <c r="AD56" s="1"/>
      <c r="AE56" s="1"/>
      <c r="AF56" s="1"/>
    </row>
    <row r="57" spans="1:32" x14ac:dyDescent="0.25">
      <c r="G57" s="9"/>
      <c r="H57" s="9"/>
      <c r="I57" s="9"/>
      <c r="J57" s="1"/>
      <c r="K57" s="1"/>
      <c r="L57" s="1"/>
      <c r="M57" s="1"/>
      <c r="N57" s="1"/>
      <c r="O57" s="1"/>
      <c r="P57" s="1"/>
      <c r="Q57" s="1"/>
      <c r="R57" s="1"/>
      <c r="S57" s="1"/>
      <c r="T57" s="1"/>
      <c r="U57" s="1"/>
      <c r="V57" s="1"/>
      <c r="W57" s="1"/>
      <c r="X57" s="1"/>
      <c r="Y57" s="1"/>
      <c r="Z57" s="1"/>
      <c r="AA57" s="1"/>
      <c r="AB57" s="1"/>
      <c r="AC57" s="1"/>
      <c r="AD57" s="1"/>
      <c r="AE57" s="1"/>
      <c r="AF57" s="1"/>
    </row>
    <row r="58" spans="1:32" x14ac:dyDescent="0.25">
      <c r="A58" s="2" t="str">
        <f>IF(COUNT(M53:M57)=0,"",IF(COUNT(F53:F57)=0,IF(COUNT(D53:D57)=0,"Totals - Final","Totals - Estimated"),"Totals - Corrected"))</f>
        <v/>
      </c>
      <c r="B58" s="2" t="str">
        <f>IF(COUNTA(B54:B57),INDEX(B54:B57,MATCH("",B54:B57,-1)),"")</f>
        <v/>
      </c>
      <c r="C58" s="2" t="str">
        <f>IF(COUNTA(C54:C57),INDEX(C54:C57,MATCH("",C54:C57,-1)),"")</f>
        <v/>
      </c>
      <c r="D58" s="2" t="str">
        <f>IF(COUNTA(D54:D57),INDEX(D54:D57,MATCH("",D54:D57,-1)),"")</f>
        <v/>
      </c>
      <c r="E58" s="2"/>
      <c r="F58" s="2"/>
      <c r="G58" s="10"/>
      <c r="H58" s="10"/>
      <c r="I58" s="10"/>
      <c r="J58" s="3">
        <f>SUM(IF(NOT(ISBLANK(B54:B57)),J53:J57,""))</f>
        <v>0</v>
      </c>
      <c r="K58" s="3">
        <f>SUM(IF(NOT(ISBLANK(C54:C57)),K53:K57,""))</f>
        <v>0</v>
      </c>
      <c r="L58" s="3">
        <f>SUM(IF(NOT(ISBLANK(B54:B57)),L53:L57,""))</f>
        <v>0</v>
      </c>
      <c r="M58" s="3">
        <f>SUM(IF(NOT(ISBLANK(B54:B57)),M53:M57,""))</f>
        <v>0</v>
      </c>
      <c r="N58" s="3">
        <f>SUM(IF(NOT(ISBLANK(B54:B57)),N53:N57,""))</f>
        <v>0</v>
      </c>
      <c r="O58" s="3">
        <f>SUM(IF(NOT(ISBLANK(B54:B57)),O53:O57,""))</f>
        <v>0</v>
      </c>
      <c r="P58" s="3"/>
      <c r="Q58" s="3">
        <f>SUM(IF(NOT(ISBLANK(B54:B57)),Q53:Q57,""))</f>
        <v>0</v>
      </c>
      <c r="R58" s="3">
        <f>SUM(IF(NOT(ISBLANK(B54:B57)),R53:R57,""))</f>
        <v>0</v>
      </c>
      <c r="S58" s="3"/>
      <c r="T58" s="3"/>
      <c r="U58" s="3">
        <f>SUM(IF(NOT(ISBLANK(B54:B57)),U53:U57,""))</f>
        <v>0</v>
      </c>
      <c r="V58" s="3">
        <f>SUM(IF(NOT(ISBLANK(B54:B57)),V53:V57,""))</f>
        <v>0</v>
      </c>
      <c r="W58" s="3">
        <f>SUM(IF(NOT(ISBLANK(B54:B57)),W53:W57,""))</f>
        <v>0</v>
      </c>
      <c r="X58" s="3"/>
      <c r="Y58" s="3">
        <f>SUM(IF(NOT(ISBLANK(B54:B57)),Y53:Y57,""))</f>
        <v>0</v>
      </c>
      <c r="Z58" s="3">
        <f>SUM(IF(NOT(ISBLANK(B54:B57)),Z53:Z57,""))</f>
        <v>0</v>
      </c>
      <c r="AA58" s="3"/>
      <c r="AB58" s="3">
        <f>SUM(IF(NOT(ISBLANK(B54:B57)),AB53:AB57,""))</f>
        <v>0</v>
      </c>
      <c r="AC58" s="3">
        <f>SUM(IF(NOT(ISBLANK(B54:B57)),AC53:AC57,""))</f>
        <v>0</v>
      </c>
      <c r="AD58" s="3"/>
      <c r="AE58" s="3"/>
      <c r="AF58" s="3"/>
    </row>
    <row r="59" spans="1:32" hidden="1" x14ac:dyDescent="0.25">
      <c r="G59" s="9"/>
      <c r="H59" s="9"/>
      <c r="I59" s="9"/>
      <c r="J59" s="1"/>
      <c r="K59" s="1"/>
      <c r="L59" s="1"/>
      <c r="M59" s="1"/>
      <c r="N59" s="1"/>
      <c r="O59" s="1"/>
      <c r="P59" s="1"/>
      <c r="Q59" s="1"/>
      <c r="R59" s="1"/>
      <c r="S59" s="1"/>
      <c r="T59" s="1"/>
      <c r="U59" s="1"/>
      <c r="V59" s="1"/>
      <c r="W59" s="1"/>
      <c r="X59" s="1"/>
      <c r="Y59" s="1"/>
      <c r="Z59" s="1"/>
      <c r="AA59" s="1"/>
      <c r="AB59" s="1"/>
      <c r="AC59" s="1"/>
      <c r="AD59" s="1"/>
      <c r="AE59" s="1"/>
      <c r="AF59" s="1"/>
    </row>
    <row r="60" spans="1:32" x14ac:dyDescent="0.25">
      <c r="G60" s="9"/>
      <c r="H60" s="9"/>
      <c r="I60" s="9"/>
      <c r="J60" s="1"/>
      <c r="K60" s="1"/>
      <c r="L60" s="1"/>
      <c r="M60" s="1"/>
      <c r="N60" s="1"/>
      <c r="O60" s="1"/>
      <c r="P60" s="1"/>
      <c r="Q60" s="1"/>
      <c r="R60" s="1"/>
      <c r="S60" s="1"/>
      <c r="T60" s="1"/>
      <c r="U60" s="1"/>
      <c r="V60" s="1"/>
      <c r="W60" s="1"/>
      <c r="X60" s="1"/>
      <c r="Y60" s="1"/>
      <c r="Z60" s="1"/>
      <c r="AA60" s="1"/>
      <c r="AB60" s="1"/>
      <c r="AC60" s="1"/>
      <c r="AD60" s="1"/>
      <c r="AE60" s="1"/>
      <c r="AF60" s="1"/>
    </row>
    <row r="61" spans="1:32" x14ac:dyDescent="0.25">
      <c r="G61" s="9"/>
      <c r="H61" s="9"/>
      <c r="I61" s="9"/>
      <c r="J61" s="1"/>
      <c r="K61" s="1"/>
      <c r="L61" s="1"/>
      <c r="M61" s="1"/>
      <c r="N61" s="1"/>
      <c r="O61" s="1"/>
      <c r="P61" s="1"/>
      <c r="Q61" s="1"/>
      <c r="R61" s="1"/>
      <c r="S61" s="1"/>
      <c r="T61" s="1"/>
      <c r="U61" s="1"/>
      <c r="V61" s="1"/>
      <c r="W61" s="1"/>
      <c r="X61" s="1"/>
      <c r="Y61" s="1"/>
      <c r="Z61" s="1"/>
      <c r="AA61" s="1"/>
      <c r="AB61" s="1"/>
      <c r="AC61" s="1"/>
      <c r="AD61" s="1"/>
      <c r="AE61" s="1"/>
      <c r="AF61" s="1"/>
    </row>
    <row r="62" spans="1:32" x14ac:dyDescent="0.25">
      <c r="G62" s="9"/>
      <c r="H62" s="9"/>
      <c r="I62" s="9"/>
      <c r="J62" s="1"/>
      <c r="K62" s="1"/>
      <c r="L62" s="1"/>
      <c r="M62" s="1"/>
      <c r="N62" s="1"/>
      <c r="O62" s="1"/>
      <c r="P62" s="1"/>
      <c r="Q62" s="1"/>
      <c r="R62" s="1"/>
      <c r="S62" s="1"/>
      <c r="T62" s="1"/>
      <c r="U62" s="1"/>
      <c r="V62" s="1"/>
      <c r="W62" s="1"/>
      <c r="X62" s="1"/>
      <c r="Y62" s="1"/>
      <c r="Z62" s="1"/>
      <c r="AA62" s="1"/>
      <c r="AB62" s="1"/>
      <c r="AC62" s="1"/>
      <c r="AD62" s="1"/>
      <c r="AE62" s="1"/>
      <c r="AF62" s="1"/>
    </row>
    <row r="63" spans="1:32" x14ac:dyDescent="0.25">
      <c r="G63" s="9"/>
      <c r="H63" s="9"/>
      <c r="I63" s="9"/>
      <c r="J63" s="1"/>
      <c r="K63" s="1"/>
      <c r="L63" s="1"/>
      <c r="M63" s="1"/>
      <c r="N63" s="1"/>
      <c r="O63" s="1"/>
      <c r="P63" s="1"/>
      <c r="Q63" s="1"/>
      <c r="R63" s="1"/>
      <c r="S63" s="1"/>
      <c r="T63" s="1"/>
      <c r="U63" s="1"/>
      <c r="V63" s="1"/>
      <c r="W63" s="1"/>
      <c r="X63" s="1"/>
      <c r="Y63" s="1"/>
      <c r="Z63" s="1"/>
      <c r="AA63" s="1"/>
      <c r="AB63" s="1"/>
      <c r="AC63" s="1"/>
      <c r="AD63" s="1"/>
      <c r="AE63" s="1"/>
      <c r="AF63" s="1"/>
    </row>
    <row r="64" spans="1:32" x14ac:dyDescent="0.25">
      <c r="A64" s="2" t="str">
        <f>IF(COUNT(M59:M63)=0,"",IF(COUNT(F59:F63)=0,IF(COUNT(D59:D63)=0,"Totals - Final","Totals - Estimated"),"Totals - Corrected"))</f>
        <v/>
      </c>
      <c r="B64" s="2" t="str">
        <f>IF(COUNTA(B60:B63),INDEX(B60:B63,MATCH("",B60:B63,-1)),"")</f>
        <v/>
      </c>
      <c r="C64" s="2" t="str">
        <f>IF(COUNTA(C60:C63),INDEX(C60:C63,MATCH("",C60:C63,-1)),"")</f>
        <v/>
      </c>
      <c r="D64" s="2" t="str">
        <f>IF(COUNTA(D60:D63),INDEX(D60:D63,MATCH("",D60:D63,-1)),"")</f>
        <v/>
      </c>
      <c r="E64" s="2"/>
      <c r="F64" s="2"/>
      <c r="G64" s="10"/>
      <c r="H64" s="10"/>
      <c r="I64" s="10"/>
      <c r="J64" s="3">
        <f>SUM(IF(NOT(ISBLANK(B60:B63)),J59:J63,""))</f>
        <v>0</v>
      </c>
      <c r="K64" s="3">
        <f>SUM(IF(NOT(ISBLANK(C60:C63)),K59:K63,""))</f>
        <v>0</v>
      </c>
      <c r="L64" s="3">
        <f>SUM(IF(NOT(ISBLANK(B60:B63)),L59:L63,""))</f>
        <v>0</v>
      </c>
      <c r="M64" s="3">
        <f>SUM(IF(NOT(ISBLANK(B60:B63)),M59:M63,""))</f>
        <v>0</v>
      </c>
      <c r="N64" s="3">
        <f>SUM(IF(NOT(ISBLANK(B60:B63)),N59:N63,""))</f>
        <v>0</v>
      </c>
      <c r="O64" s="3">
        <f>SUM(IF(NOT(ISBLANK(B60:B63)),O59:O63,""))</f>
        <v>0</v>
      </c>
      <c r="P64" s="3"/>
      <c r="Q64" s="3">
        <f>SUM(IF(NOT(ISBLANK(B60:B63)),Q59:Q63,""))</f>
        <v>0</v>
      </c>
      <c r="R64" s="3">
        <f>SUM(IF(NOT(ISBLANK(B60:B63)),R59:R63,""))</f>
        <v>0</v>
      </c>
      <c r="S64" s="3"/>
      <c r="T64" s="3"/>
      <c r="U64" s="3">
        <f>SUM(IF(NOT(ISBLANK(B60:B63)),U59:U63,""))</f>
        <v>0</v>
      </c>
      <c r="V64" s="3">
        <f>SUM(IF(NOT(ISBLANK(B60:B63)),V59:V63,""))</f>
        <v>0</v>
      </c>
      <c r="W64" s="3">
        <f>SUM(IF(NOT(ISBLANK(B60:B63)),W59:W63,""))</f>
        <v>0</v>
      </c>
      <c r="X64" s="3"/>
      <c r="Y64" s="3">
        <f>SUM(IF(NOT(ISBLANK(B60:B63)),Y59:Y63,""))</f>
        <v>0</v>
      </c>
      <c r="Z64" s="3">
        <f>SUM(IF(NOT(ISBLANK(B60:B63)),Z59:Z63,""))</f>
        <v>0</v>
      </c>
      <c r="AA64" s="3"/>
      <c r="AB64" s="3">
        <f>SUM(IF(NOT(ISBLANK(B60:B63)),AB59:AB63,""))</f>
        <v>0</v>
      </c>
      <c r="AC64" s="3">
        <f>SUM(IF(NOT(ISBLANK(B60:B63)),AC59:AC63,""))</f>
        <v>0</v>
      </c>
      <c r="AD64" s="3"/>
      <c r="AE64" s="3"/>
      <c r="AF64" s="3"/>
    </row>
    <row r="65" spans="1:32" hidden="1" x14ac:dyDescent="0.25">
      <c r="G65" s="9"/>
      <c r="H65" s="9"/>
      <c r="I65" s="9"/>
      <c r="J65" s="1"/>
      <c r="K65" s="1"/>
      <c r="L65" s="1"/>
      <c r="M65" s="1"/>
      <c r="N65" s="1"/>
      <c r="O65" s="1"/>
      <c r="P65" s="1"/>
      <c r="Q65" s="1"/>
      <c r="R65" s="1"/>
      <c r="S65" s="1"/>
      <c r="T65" s="1"/>
      <c r="U65" s="1"/>
      <c r="V65" s="1"/>
      <c r="W65" s="1"/>
      <c r="X65" s="1"/>
      <c r="Y65" s="1"/>
      <c r="Z65" s="1"/>
      <c r="AA65" s="1"/>
      <c r="AB65" s="1"/>
      <c r="AC65" s="1"/>
      <c r="AD65" s="1"/>
      <c r="AE65" s="1"/>
      <c r="AF65" s="1"/>
    </row>
    <row r="66" spans="1:32" x14ac:dyDescent="0.25">
      <c r="G66" s="9"/>
      <c r="H66" s="9"/>
      <c r="I66" s="9"/>
      <c r="J66" s="1"/>
      <c r="K66" s="1"/>
      <c r="L66" s="1"/>
      <c r="M66" s="1"/>
      <c r="N66" s="1"/>
      <c r="O66" s="1"/>
      <c r="P66" s="1"/>
      <c r="Q66" s="1"/>
      <c r="R66" s="1"/>
      <c r="S66" s="1"/>
      <c r="T66" s="1"/>
      <c r="U66" s="1"/>
      <c r="V66" s="1"/>
      <c r="W66" s="1"/>
      <c r="X66" s="1"/>
      <c r="Y66" s="1"/>
      <c r="Z66" s="1"/>
      <c r="AA66" s="1"/>
      <c r="AB66" s="1"/>
      <c r="AC66" s="1"/>
      <c r="AD66" s="1"/>
      <c r="AE66" s="1"/>
      <c r="AF66" s="1"/>
    </row>
    <row r="67" spans="1:32" x14ac:dyDescent="0.25">
      <c r="G67" s="9"/>
      <c r="H67" s="9"/>
      <c r="I67" s="9"/>
      <c r="J67" s="1"/>
      <c r="K67" s="1"/>
      <c r="L67" s="1"/>
      <c r="M67" s="1"/>
      <c r="N67" s="1"/>
      <c r="O67" s="1"/>
      <c r="P67" s="1"/>
      <c r="Q67" s="1"/>
      <c r="R67" s="1"/>
      <c r="S67" s="1"/>
      <c r="T67" s="1"/>
      <c r="U67" s="1"/>
      <c r="V67" s="1"/>
      <c r="W67" s="1"/>
      <c r="X67" s="1"/>
      <c r="Y67" s="1"/>
      <c r="Z67" s="1"/>
      <c r="AA67" s="1"/>
      <c r="AB67" s="1"/>
      <c r="AC67" s="1"/>
      <c r="AD67" s="1"/>
      <c r="AE67" s="1"/>
      <c r="AF67" s="1"/>
    </row>
    <row r="68" spans="1:32" x14ac:dyDescent="0.25">
      <c r="G68" s="9"/>
      <c r="H68" s="9"/>
      <c r="I68" s="9"/>
      <c r="J68" s="1"/>
      <c r="K68" s="1"/>
      <c r="L68" s="1"/>
      <c r="M68" s="1"/>
      <c r="N68" s="1"/>
      <c r="O68" s="1"/>
      <c r="P68" s="1"/>
      <c r="Q68" s="1"/>
      <c r="R68" s="1"/>
      <c r="S68" s="1"/>
      <c r="T68" s="1"/>
      <c r="U68" s="1"/>
      <c r="V68" s="1"/>
      <c r="W68" s="1"/>
      <c r="X68" s="1"/>
      <c r="Y68" s="1"/>
      <c r="Z68" s="1"/>
      <c r="AA68" s="1"/>
      <c r="AB68" s="1"/>
      <c r="AC68" s="1"/>
      <c r="AD68" s="1"/>
      <c r="AE68" s="1"/>
      <c r="AF68" s="1"/>
    </row>
    <row r="69" spans="1:32" x14ac:dyDescent="0.25">
      <c r="G69" s="9"/>
      <c r="H69" s="9"/>
      <c r="I69" s="9"/>
      <c r="J69" s="1"/>
      <c r="K69" s="1"/>
      <c r="L69" s="1"/>
      <c r="M69" s="1"/>
      <c r="N69" s="1"/>
      <c r="O69" s="1"/>
      <c r="P69" s="1"/>
      <c r="Q69" s="1"/>
      <c r="R69" s="1"/>
      <c r="S69" s="1"/>
      <c r="T69" s="1"/>
      <c r="U69" s="1"/>
      <c r="V69" s="1"/>
      <c r="W69" s="1"/>
      <c r="X69" s="1"/>
      <c r="Y69" s="1"/>
      <c r="Z69" s="1"/>
      <c r="AA69" s="1"/>
      <c r="AB69" s="1"/>
      <c r="AC69" s="1"/>
      <c r="AD69" s="1"/>
      <c r="AE69" s="1"/>
      <c r="AF69" s="1"/>
    </row>
    <row r="70" spans="1:32" x14ac:dyDescent="0.25">
      <c r="A70" s="2" t="str">
        <f>IF(COUNT(M65:M69)=0,"",IF(COUNT(F65:F69)=0,IF(COUNT(D65:D69)=0,"Totals - Final","Totals - Estimated"),"Totals - Corrected"))</f>
        <v/>
      </c>
      <c r="B70" s="2" t="str">
        <f>IF(COUNTA(B66:B69),INDEX(B66:B69,MATCH("",B66:B69,-1)),"")</f>
        <v/>
      </c>
      <c r="C70" s="2" t="str">
        <f>IF(COUNTA(C66:C69),INDEX(C66:C69,MATCH("",C66:C69,-1)),"")</f>
        <v/>
      </c>
      <c r="D70" s="2" t="str">
        <f>IF(COUNTA(D66:D69),INDEX(D66:D69,MATCH("",D66:D69,-1)),"")</f>
        <v/>
      </c>
      <c r="E70" s="2"/>
      <c r="F70" s="2"/>
      <c r="G70" s="10"/>
      <c r="H70" s="10"/>
      <c r="I70" s="10"/>
      <c r="J70" s="3">
        <f>SUM(IF(NOT(ISBLANK(B66:B69)),J65:J69,""))</f>
        <v>0</v>
      </c>
      <c r="K70" s="3">
        <f>SUM(IF(NOT(ISBLANK(C66:C69)),K65:K69,""))</f>
        <v>0</v>
      </c>
      <c r="L70" s="3">
        <f>SUM(IF(NOT(ISBLANK(B66:B69)),L65:L69,""))</f>
        <v>0</v>
      </c>
      <c r="M70" s="3">
        <f>SUM(IF(NOT(ISBLANK(B66:B69)),M65:M69,""))</f>
        <v>0</v>
      </c>
      <c r="N70" s="3">
        <f>SUM(IF(NOT(ISBLANK(B66:B69)),N65:N69,""))</f>
        <v>0</v>
      </c>
      <c r="O70" s="3">
        <f>SUM(IF(NOT(ISBLANK(B66:B69)),O65:O69,""))</f>
        <v>0</v>
      </c>
      <c r="P70" s="3"/>
      <c r="Q70" s="3">
        <f>SUM(IF(NOT(ISBLANK(B66:B69)),Q65:Q69,""))</f>
        <v>0</v>
      </c>
      <c r="R70" s="3">
        <f>SUM(IF(NOT(ISBLANK(B66:B69)),R65:R69,""))</f>
        <v>0</v>
      </c>
      <c r="S70" s="3"/>
      <c r="T70" s="3"/>
      <c r="U70" s="3">
        <f>SUM(IF(NOT(ISBLANK(B66:B69)),U65:U69,""))</f>
        <v>0</v>
      </c>
      <c r="V70" s="3">
        <f>SUM(IF(NOT(ISBLANK(B66:B69)),V65:V69,""))</f>
        <v>0</v>
      </c>
      <c r="W70" s="3">
        <f>SUM(IF(NOT(ISBLANK(B66:B69)),W65:W69,""))</f>
        <v>0</v>
      </c>
      <c r="X70" s="3"/>
      <c r="Y70" s="3">
        <f>SUM(IF(NOT(ISBLANK(B66:B69)),Y65:Y69,""))</f>
        <v>0</v>
      </c>
      <c r="Z70" s="3">
        <f>SUM(IF(NOT(ISBLANK(B66:B69)),Z65:Z69,""))</f>
        <v>0</v>
      </c>
      <c r="AA70" s="3"/>
      <c r="AB70" s="3">
        <f>SUM(IF(NOT(ISBLANK(B66:B69)),AB65:AB69,""))</f>
        <v>0</v>
      </c>
      <c r="AC70" s="3">
        <f>SUM(IF(NOT(ISBLANK(B66:B69)),AC65:AC69,""))</f>
        <v>0</v>
      </c>
      <c r="AD70" s="3"/>
      <c r="AE70" s="3"/>
      <c r="AF70" s="3"/>
    </row>
    <row r="71" spans="1:32" hidden="1" x14ac:dyDescent="0.25">
      <c r="G71" s="9"/>
      <c r="H71" s="9"/>
      <c r="I71" s="9"/>
      <c r="J71" s="1"/>
      <c r="K71" s="1"/>
      <c r="L71" s="1"/>
      <c r="M71" s="1"/>
      <c r="N71" s="1"/>
      <c r="O71" s="1"/>
      <c r="P71" s="1"/>
      <c r="Q71" s="1"/>
      <c r="R71" s="1"/>
      <c r="S71" s="1"/>
      <c r="T71" s="1"/>
      <c r="U71" s="1"/>
      <c r="V71" s="1"/>
      <c r="W71" s="1"/>
      <c r="X71" s="1"/>
      <c r="Y71" s="1"/>
      <c r="Z71" s="1"/>
      <c r="AA71" s="1"/>
      <c r="AB71" s="1"/>
      <c r="AC71" s="1"/>
      <c r="AD71" s="1"/>
      <c r="AE71" s="1"/>
      <c r="AF71" s="1"/>
    </row>
    <row r="72" spans="1:32" x14ac:dyDescent="0.25">
      <c r="G72" s="9"/>
      <c r="H72" s="9"/>
      <c r="I72" s="9"/>
      <c r="J72" s="1"/>
      <c r="K72" s="1"/>
      <c r="L72" s="1"/>
      <c r="M72" s="1"/>
      <c r="N72" s="1"/>
      <c r="O72" s="1"/>
      <c r="P72" s="1"/>
      <c r="Q72" s="1"/>
      <c r="R72" s="1"/>
      <c r="S72" s="1"/>
      <c r="T72" s="1"/>
      <c r="U72" s="1"/>
      <c r="V72" s="1"/>
      <c r="W72" s="1"/>
      <c r="X72" s="1"/>
      <c r="Y72" s="1"/>
      <c r="Z72" s="1"/>
      <c r="AA72" s="1"/>
      <c r="AB72" s="1"/>
      <c r="AC72" s="1"/>
      <c r="AD72" s="1"/>
      <c r="AE72" s="1"/>
      <c r="AF72" s="1"/>
    </row>
    <row r="73" spans="1:32" x14ac:dyDescent="0.25">
      <c r="G73" s="9"/>
      <c r="H73" s="9"/>
      <c r="I73" s="9"/>
      <c r="J73" s="1"/>
      <c r="K73" s="1"/>
      <c r="L73" s="1"/>
      <c r="M73" s="1"/>
      <c r="N73" s="1"/>
      <c r="O73" s="1"/>
      <c r="P73" s="1"/>
      <c r="Q73" s="1"/>
      <c r="R73" s="1"/>
      <c r="S73" s="1"/>
      <c r="T73" s="1"/>
      <c r="U73" s="1"/>
      <c r="V73" s="1"/>
      <c r="W73" s="1"/>
      <c r="X73" s="1"/>
      <c r="Y73" s="1"/>
      <c r="Z73" s="1"/>
      <c r="AA73" s="1"/>
      <c r="AB73" s="1"/>
      <c r="AC73" s="1"/>
      <c r="AD73" s="1"/>
      <c r="AE73" s="1"/>
      <c r="AF73" s="1"/>
    </row>
    <row r="74" spans="1:32" x14ac:dyDescent="0.25">
      <c r="G74" s="9"/>
      <c r="H74" s="9"/>
      <c r="I74" s="9"/>
      <c r="J74" s="1"/>
      <c r="K74" s="1"/>
      <c r="L74" s="1"/>
      <c r="M74" s="1"/>
      <c r="N74" s="1"/>
      <c r="O74" s="1"/>
      <c r="P74" s="1"/>
      <c r="Q74" s="1"/>
      <c r="R74" s="1"/>
      <c r="S74" s="1"/>
      <c r="T74" s="1"/>
      <c r="U74" s="1"/>
      <c r="V74" s="1"/>
      <c r="W74" s="1"/>
      <c r="X74" s="1"/>
      <c r="Y74" s="1"/>
      <c r="Z74" s="1"/>
      <c r="AA74" s="1"/>
      <c r="AB74" s="1"/>
      <c r="AC74" s="1"/>
      <c r="AD74" s="1"/>
      <c r="AE74" s="1"/>
      <c r="AF74" s="1"/>
    </row>
    <row r="75" spans="1:32" x14ac:dyDescent="0.25">
      <c r="G75" s="9"/>
      <c r="H75" s="9"/>
      <c r="I75" s="9"/>
      <c r="J75" s="1"/>
      <c r="K75" s="1"/>
      <c r="L75" s="1"/>
      <c r="M75" s="1"/>
      <c r="N75" s="1"/>
      <c r="O75" s="1"/>
      <c r="P75" s="1"/>
      <c r="Q75" s="1"/>
      <c r="R75" s="1"/>
      <c r="S75" s="1"/>
      <c r="T75" s="1"/>
      <c r="U75" s="1"/>
      <c r="V75" s="1"/>
      <c r="W75" s="1"/>
      <c r="X75" s="1"/>
      <c r="Y75" s="1"/>
      <c r="Z75" s="1"/>
      <c r="AA75" s="1"/>
      <c r="AB75" s="1"/>
      <c r="AC75" s="1"/>
      <c r="AD75" s="1"/>
      <c r="AE75" s="1"/>
      <c r="AF75" s="1"/>
    </row>
    <row r="76" spans="1:32" x14ac:dyDescent="0.25">
      <c r="A76" s="2" t="str">
        <f>IF(COUNT(M71:M75)=0,"",IF(COUNT(F71:F75)=0,IF(COUNT(D71:D75)=0,"Totals - Final","Totals - Estimated"),"Totals - Corrected"))</f>
        <v/>
      </c>
      <c r="B76" s="2" t="str">
        <f>IF(COUNTA(B72:B75),INDEX(B72:B75,MATCH("",B72:B75,-1)),"")</f>
        <v/>
      </c>
      <c r="C76" s="2" t="str">
        <f>IF(COUNTA(C72:C75),INDEX(C72:C75,MATCH("",C72:C75,-1)),"")</f>
        <v/>
      </c>
      <c r="D76" s="2" t="str">
        <f>IF(COUNTA(D72:D75),INDEX(D72:D75,MATCH("",D72:D75,-1)),"")</f>
        <v/>
      </c>
      <c r="E76" s="2"/>
      <c r="F76" s="2"/>
      <c r="G76" s="10"/>
      <c r="H76" s="10"/>
      <c r="I76" s="10"/>
      <c r="J76" s="3">
        <f>SUM(IF(NOT(ISBLANK(B72:B75)),J71:J75,""))</f>
        <v>0</v>
      </c>
      <c r="K76" s="3">
        <f>SUM(IF(NOT(ISBLANK(C72:C75)),K71:K75,""))</f>
        <v>0</v>
      </c>
      <c r="L76" s="3">
        <f>SUM(IF(NOT(ISBLANK(B72:B75)),L71:L75,""))</f>
        <v>0</v>
      </c>
      <c r="M76" s="3">
        <f>SUM(IF(NOT(ISBLANK(B72:B75)),M71:M75,""))</f>
        <v>0</v>
      </c>
      <c r="N76" s="3">
        <f>SUM(IF(NOT(ISBLANK(B72:B75)),N71:N75,""))</f>
        <v>0</v>
      </c>
      <c r="O76" s="3">
        <f>SUM(IF(NOT(ISBLANK(B72:B75)),O71:O75,""))</f>
        <v>0</v>
      </c>
      <c r="P76" s="3"/>
      <c r="Q76" s="3">
        <f>SUM(IF(NOT(ISBLANK(B72:B75)),Q71:Q75,""))</f>
        <v>0</v>
      </c>
      <c r="R76" s="3">
        <f>SUM(IF(NOT(ISBLANK(B72:B75)),R71:R75,""))</f>
        <v>0</v>
      </c>
      <c r="S76" s="3"/>
      <c r="T76" s="3"/>
      <c r="U76" s="3">
        <f>SUM(IF(NOT(ISBLANK(B72:B75)),U71:U75,""))</f>
        <v>0</v>
      </c>
      <c r="V76" s="3">
        <f>SUM(IF(NOT(ISBLANK(B72:B75)),V71:V75,""))</f>
        <v>0</v>
      </c>
      <c r="W76" s="3">
        <f>SUM(IF(NOT(ISBLANK(B72:B75)),W71:W75,""))</f>
        <v>0</v>
      </c>
      <c r="X76" s="3"/>
      <c r="Y76" s="3">
        <f>SUM(IF(NOT(ISBLANK(B72:B75)),Y71:Y75,""))</f>
        <v>0</v>
      </c>
      <c r="Z76" s="3">
        <f>SUM(IF(NOT(ISBLANK(B72:B75)),Z71:Z75,""))</f>
        <v>0</v>
      </c>
      <c r="AA76" s="3"/>
      <c r="AB76" s="3">
        <f>SUM(IF(NOT(ISBLANK(B72:B75)),AB71:AB75,""))</f>
        <v>0</v>
      </c>
      <c r="AC76" s="3">
        <f>SUM(IF(NOT(ISBLANK(B72:B75)),AC71:AC75,""))</f>
        <v>0</v>
      </c>
      <c r="AD76" s="3"/>
      <c r="AE76" s="3"/>
      <c r="AF76" s="3"/>
    </row>
  </sheetData>
  <sheetProtection formatCells="0" formatColumns="0" formatRows="0" insertColumns="0" insertRows="0" insertHyperlinks="0" deleteColumns="0" deleteRows="0" sort="0" autoFilter="0" pivotTables="0"/>
  <mergeCells count="21">
    <mergeCell ref="AF9:AF10"/>
    <mergeCell ref="I2:N4"/>
    <mergeCell ref="A6:M7"/>
    <mergeCell ref="B2:D2"/>
    <mergeCell ref="B3:D3"/>
    <mergeCell ref="B4:D4"/>
    <mergeCell ref="K9:M9"/>
    <mergeCell ref="N9:P9"/>
    <mergeCell ref="R9:T9"/>
    <mergeCell ref="AD9:AD10"/>
    <mergeCell ref="AE9:AE10"/>
    <mergeCell ref="F9:F10"/>
    <mergeCell ref="G9:G10"/>
    <mergeCell ref="H9:H10"/>
    <mergeCell ref="I9:I10"/>
    <mergeCell ref="J9:J10"/>
    <mergeCell ref="A9:A10"/>
    <mergeCell ref="B9:B10"/>
    <mergeCell ref="C9:C10"/>
    <mergeCell ref="D9:D10"/>
    <mergeCell ref="E9:E10"/>
  </mergeCells>
  <pageMargins left="0.25" right="0.25" top="0.75" bottom="0.75" header="0.3" footer="0.3"/>
  <pageSetup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Allison Shaw</cp:lastModifiedBy>
  <cp:lastPrinted>2016-12-02T16:28:02Z</cp:lastPrinted>
  <dcterms:created xsi:type="dcterms:W3CDTF">2014-12-16T19:57:43Z</dcterms:created>
  <dcterms:modified xsi:type="dcterms:W3CDTF">2017-09-26T13:54:14Z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{77C8DD38-40CB-429C-8B4B-DFEEA902402E}</vt:lpwstr>
  </property>
</Properties>
</file>